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305" yWindow="-120" windowWidth="19095" windowHeight="11640"/>
  </bookViews>
  <sheets>
    <sheet name="Лист1" sheetId="16" r:id="rId1"/>
  </sheets>
  <definedNames>
    <definedName name="_xlnm._FilterDatabase" localSheetId="0" hidden="1">Лист1!$B$3:$L$173</definedName>
    <definedName name="_xlnm.Print_Titles" localSheetId="0">Лист1!$1:$3</definedName>
    <definedName name="_xlnm.Print_Area" localSheetId="0">Лист1!$B$1:$L$173</definedName>
  </definedNames>
  <calcPr calcId="125725"/>
</workbook>
</file>

<file path=xl/calcChain.xml><?xml version="1.0" encoding="utf-8"?>
<calcChain xmlns="http://schemas.openxmlformats.org/spreadsheetml/2006/main">
  <c r="N125" i="16"/>
  <c r="N126"/>
  <c r="N80"/>
  <c r="N46"/>
  <c r="N40"/>
  <c r="N169"/>
  <c r="N170"/>
  <c r="N158"/>
  <c r="N157"/>
  <c r="N130"/>
  <c r="N123"/>
  <c r="N81"/>
  <c r="N78"/>
</calcChain>
</file>

<file path=xl/sharedStrings.xml><?xml version="1.0" encoding="utf-8"?>
<sst xmlns="http://schemas.openxmlformats.org/spreadsheetml/2006/main" count="371" uniqueCount="212">
  <si>
    <t>№</t>
  </si>
  <si>
    <t>Сер.№</t>
  </si>
  <si>
    <t>Наименование</t>
  </si>
  <si>
    <t>Ориг. упак.</t>
  </si>
  <si>
    <t>Предоплата 100%</t>
  </si>
  <si>
    <t>Предоплата 50%</t>
  </si>
  <si>
    <t>Срок годности</t>
  </si>
  <si>
    <t>Производитель</t>
  </si>
  <si>
    <t>Corona Remidies Pvt.LTD</t>
  </si>
  <si>
    <t>Serene Healthcare Pvt.Lt</t>
  </si>
  <si>
    <t xml:space="preserve"> Уважаемые покупатели!!!Проданный товар возврату или обмену не подлежит.     Спасибо за сотрудничество! </t>
  </si>
  <si>
    <t>"Sichuan Kelun Pharmaceut</t>
  </si>
  <si>
    <t>Troikaa Pharmaceuticals</t>
  </si>
  <si>
    <t>Baxter PharmaceuticalsPVT</t>
  </si>
  <si>
    <t>Кортел H-40 таб. покр. плен. обол. по 40 мг/12,5мг №30 (Телмисартан+Гидрохлоротиазид)</t>
  </si>
  <si>
    <t>FAROMED LIFE SCIENCES LLP</t>
  </si>
  <si>
    <t>СП OOO "SERENE HEALTHCARE</t>
  </si>
  <si>
    <t>Maneesh Export EOU</t>
  </si>
  <si>
    <t>Серофер раст вор для внут ривенног о введения100 мг /мл 5мл №5 (Железа (III) гидроксид сахарозный комплекс)</t>
  </si>
  <si>
    <t xml:space="preserve">Тенебит таблетки 20мг №30 Тенелиглиптин (Противодиабетическое средство)  </t>
  </si>
  <si>
    <t>THE ACME LABORATORIES  LI</t>
  </si>
  <si>
    <t>Азисар 40 Таблетки 40мг №30 (зилсартан медоксомил)</t>
  </si>
  <si>
    <t>Аргин сироп 200мл</t>
  </si>
  <si>
    <t>Panacea Biotec LTD</t>
  </si>
  <si>
    <t xml:space="preserve">Респикур-АТ сироп по 100мл №1 (Ambroxol, terbutaline, guaifenesin) </t>
  </si>
  <si>
    <t>Эликког 2,5 таблетки покрытые пленочной оболочкой 2,5мг №10 (1х10)(блистеры) (Apixaban Антикоагулянт)</t>
  </si>
  <si>
    <t>Эликког 5 таблетки покрытые пленочной оболочкой 5мг №10 (1х10)(блистеры) (Apixaban Антикоагулянт)</t>
  </si>
  <si>
    <t>Атосар-25 таблетки покрытые плёночной оболочкой по 25мг №30 (Лозартан калия; Гидрохлоротиазид)</t>
  </si>
  <si>
    <t xml:space="preserve">Кортел М-25 таб.пролон-нным высвоением 40мг/25мг №30 (телмисартан + метопролол) </t>
  </si>
  <si>
    <t xml:space="preserve">Онтик раствор для приёма внутры 2мг/5мл по 30мл №1 (Ondansetron) </t>
  </si>
  <si>
    <t>ТИОЗОЛ раствор для инъекций 25мн/мл 4мл №5 (Thiotriasolin)</t>
  </si>
  <si>
    <t>КОРФЕН таблетки 50мг №30 (3х10) (блистеры) (Clomifene citrate)</t>
  </si>
  <si>
    <t>Сернитин раствор для инъекций 1 г/5мл 5мл №5 (ампулы) (Levocarnitine)</t>
  </si>
  <si>
    <t>Шоковит+ сироп 120мл</t>
  </si>
  <si>
    <t>Атосар-50 табл. покр. плен. обол. по 50 мг №30 (Лозартан калия; Гидрохлоротиазид)</t>
  </si>
  <si>
    <t>Репро-М №30-1031,5mg таб</t>
  </si>
  <si>
    <t>Fourrts (India) Laborator</t>
  </si>
  <si>
    <t>Otsuka Pharmaceutical Ind</t>
  </si>
  <si>
    <t xml:space="preserve">Acme Formulation Pvt Ltd </t>
  </si>
  <si>
    <t>МВ6 таблетки покрытые пленочной оболочкой №45 (3х15) (блистеры)</t>
  </si>
  <si>
    <t>МВ6 Форте таблетки покрытые пленочной оболочкой №45 (3х15) (блистеры)</t>
  </si>
  <si>
    <t>Амлосил-10 таблетки по 10 мг№30 (АМЛОДИПИН)</t>
  </si>
  <si>
    <t>Анафлекс Макс Таблетки 500мг №30 (Напроксен -Эзомепрозол )</t>
  </si>
  <si>
    <t>Атосар-Н табл. покр. плен. обол. по 50мг/12,5мг №30 (лозартан)</t>
  </si>
  <si>
    <t>Акора Таблетка 90мг №10 (тикагрелор)</t>
  </si>
  <si>
    <t>Изотрой 100 жидкость для ингаляций по 100мл (isoflurane)</t>
  </si>
  <si>
    <t>Кортел H-80 таб. покр. плен. обол. по 80 мг/12,5мг №30 (телмисартан+ГИДРОХЛОРТИАЗИД)</t>
  </si>
  <si>
    <t xml:space="preserve">Кортел М-50 таб.пролон-нным высвоением 40мг/50мг №30 (телмисартан + метопролол) </t>
  </si>
  <si>
    <t>Левомонт таб покрытые пленочной оболочкой 10мг+5,0мг №20 (Levocetirizine, montelukast)</t>
  </si>
  <si>
    <t>Миомил р-р д/инъек 1мг/мл 10мл №5 (милринон лактат 10 мл)</t>
  </si>
  <si>
    <t>Пантоз DSR капсулы с пролонгированным высвобождением 40мг+30мг №30 (пантопразол)</t>
  </si>
  <si>
    <t>Розулесс-10 таблетки покрытые плёночной оболочкой по 10мг №28 (розувастатин)</t>
  </si>
  <si>
    <t>Селемин 10 плюс 500мл  (Aminoacids and electrolits)</t>
  </si>
  <si>
    <t>Транексер, раствор для инъекций 100мг/мл 5мл №5 (Tranexamic acid)</t>
  </si>
  <si>
    <t>Сукрафил суспензия для приема внутрь 1г/10мл 200мл  (Sucralfate)</t>
  </si>
  <si>
    <t>ТИОЗОЛ раствор для инъекций 4мл №10 (Thiotriasolin)</t>
  </si>
  <si>
    <t xml:space="preserve">Фароплав-А 75/75 таб. покрытые пленочной оболочкой 50мг+1000мг №30 (3х10) (Clopidogrel, Acetylsalicylic acid*)  </t>
  </si>
  <si>
    <t xml:space="preserve">Фарожард 10 таблетки покрытые плёночной оболочкой 10мг №30 (эмпаглифлозин) </t>
  </si>
  <si>
    <t xml:space="preserve">Фарожард 25 таблетки покрытые плёночной оболочкой 25мг №30 (эмпаглифлозин) </t>
  </si>
  <si>
    <t xml:space="preserve">Физиомакс раствор для внутривенной инфузии по 500мл (Kalii chloridum + Magnii chloridi hexahydratum + Natrii acetas trihydratum + Natrii gluconas + Natrii chloridum) </t>
  </si>
  <si>
    <t>Exemed Pharmaceuticals</t>
  </si>
  <si>
    <t>БАД</t>
  </si>
  <si>
    <t>Медикамент</t>
  </si>
  <si>
    <t xml:space="preserve">Serene Healthcare Pvt.Lt </t>
  </si>
  <si>
    <t>Амлосил-5 таблетки по 5  мг №30  (АМЛОДИПИН)</t>
  </si>
  <si>
    <t>Белкосер раствор для инфузий, 100мл (бутылки) (аминокислота)</t>
  </si>
  <si>
    <t>"OMNICALS PHARMA PVT LTD"</t>
  </si>
  <si>
    <t>"Corona Remidies Pvt.LTD"</t>
  </si>
  <si>
    <t>SHANDONG KEXING BIOPRODUC</t>
  </si>
  <si>
    <t>Аргинал раствор для инфузий 42/мл 100мл (флаконы) (L-Arginine)</t>
  </si>
  <si>
    <t>Бустим Inj порошок для приготовления раствора 1,2г №1   (Amoxicillin + Clavulanic acid)</t>
  </si>
  <si>
    <t>Бустим-625 таблетки покрытые пленочной оболочкой пролонгированного действия 500мг/125мг № 14   (Amoxicillin + Clavulanic acid)</t>
  </si>
  <si>
    <t>Глизид-М таблетки 80мг/500мг № 100 (5х2х10) блистеры  (Gliclazide 80 +metformin 500)</t>
  </si>
  <si>
    <t>ГЛИЗИД-ER 60 таблетки с пролонгированным высвобождением 60мг №30 (3х10) (Gliclazide 60 )</t>
  </si>
  <si>
    <t>ГЭК 130 раствор для инфузий 6% 250мл   (Amylum hydroxyaethylicum)</t>
  </si>
  <si>
    <t>ГЭК 200 раствор для инфузий 6% 250мл   (Amylum hydroxyaethylicum)</t>
  </si>
  <si>
    <t>Вито-Д3 диспергируемые таблетки по 2000 МЕ №30   (Cholecalciferol)</t>
  </si>
  <si>
    <t>Динапар QPS раствор для наружного применения 15 мл  (Диклофенак)</t>
  </si>
  <si>
    <t>Кетосер раствор для инъекций 30мг/мл,1 мл №5(ампулы)   (кеторолак)</t>
  </si>
  <si>
    <t>Кортел А 80/10 таб Таблетки двухслойные 80 мг + 10 мг N30 (3x10) (блистеры)  (Телмисартан+Амлодипин)</t>
  </si>
  <si>
    <t>Кортел А 80/5 Таблетки двухслойные 80 мг + 5 мг N30 (3x10) (блистеры)  (Телмисартан+Амлодипин)</t>
  </si>
  <si>
    <t>Кортел Трио таблетки двухслойные №30  (ТЕЛМИСАРТАН, АМЛОДИПИН ГИДРОХЛОРТИАЗИД)</t>
  </si>
  <si>
    <t>Л Монтус Кид таб.2,5мг/4мг.№10  (Levocetirizine, montelukast)</t>
  </si>
  <si>
    <t>Лорспат концентрат для приготовления раствора для инфузий 500мг/10 мл №10 (L-Ornithini L-Aspartas)</t>
  </si>
  <si>
    <t>ПЕДИАЭЛЕКТРО раствор для инфузий 100мл №1 (флаконы)   (Dextrose*, sodium chloride*)</t>
  </si>
  <si>
    <t>ПРАЙД-4 таблетки 4мг №30 (3*10) (блистеры)   (глимеперид 4 мг)</t>
  </si>
  <si>
    <t>Розулесс-20 таб. покр. плен. обол. по 20 мг №28    (розувастатин)</t>
  </si>
  <si>
    <t>Сестимин раствор для инфузий 200мл (флакон   (Sorbitol, Sodium Lactate, Calcium Chloride, Potassium chloride, Magnesium chloride, Sodium chloride)</t>
  </si>
  <si>
    <t>Селемин 5-С р-р д/инъек. 100мл     (Аминокислота)</t>
  </si>
  <si>
    <t>Селемин 5-Sр-р д/инъек.200мл        (Аминокислота)</t>
  </si>
  <si>
    <t>Сепид Эмульсия внутривенная жировая по 10% 250 мл (флаконы)  (жировая эмулсия)</t>
  </si>
  <si>
    <t>Сербан-10 таблетки покрытые плёночной оболочкой по 10мг №30    (РИВАРОКСАБАН)</t>
  </si>
  <si>
    <t>Сербан-15 таблетки покрытые плёночной оболочкой по 15мг №30  (РИВАРОКСАБАН)</t>
  </si>
  <si>
    <t>Сербан-20 таблетки покрытые плёночной оболочкой по 20мг №30   (РИВАРОКСАБАН)</t>
  </si>
  <si>
    <t>ТЕСС паста для оромукозного применения 0,1% по 5г (тубы),  (Триамсинолон)</t>
  </si>
  <si>
    <t>Фароголин таб 0,5мг №8   (Cabergoline)</t>
  </si>
  <si>
    <t>Флукосер раствор для инфузий 200мг/100мл    (флуканазол)</t>
  </si>
  <si>
    <t>Эмистоп раствор для внутривенного введения 2мг/мл по 4мл №5   (Ondansetron)</t>
  </si>
  <si>
    <t>Электро Кидс раствор для инфузий 100мл   (Dextrose*, sodium chloride*)</t>
  </si>
  <si>
    <t>ЭЛЕКТРО раствор для инфузий 500мл (флаконы)   (sodium chloride, sodium gluconate, sodium acetate, potassium chloride, magnesium chloride)</t>
  </si>
  <si>
    <t>Электро Плюс раствор для инфузий 500мл  (sodium chloride*, potassium chloride*, sodium lactate*, glucose*)</t>
  </si>
  <si>
    <t>ЭСЛОПИД 1000 капсулы мягкие желатиновые 1000мг (лецитин 1000 мг  Гепатопротекторное средство)</t>
  </si>
  <si>
    <t>ЭСЛОПИД ПЛЮС капсулы мягкие желатиновые 1000мг №30    (Гепатопротекторное средство)</t>
  </si>
  <si>
    <t>Эпоксем рр для инъекций в предварительно наполненном шприце 4000МЕ/мл №1  (Human Erythropoietin)</t>
  </si>
  <si>
    <t>Эпоксем рр для инъекций в предварительно наполненном шприце 10000МЕ/мл №1  (Human Erythropoietin)</t>
  </si>
  <si>
    <t>ГИДРОСЕР раствор для инфузий 100мл   (Dextrose Glucosum, Sodium chloride, Kalii chloridum)</t>
  </si>
  <si>
    <t>ПАСЕРЕН Раствор для инфузий 100 мл (бутылки)   (Парацетамол)</t>
  </si>
  <si>
    <t>ПЕНТАФОЛ концентрат для приготовления раствор для инфузий 20мг/5мл  (Pentoxyphyllinum) №5</t>
  </si>
  <si>
    <t>ПЕНТАФОЛ концентрат для приготовления раствор для инфузий 20мг/5мл  (Pentoxyphyllinum) №10</t>
  </si>
  <si>
    <t>ПИРОТИН раствор для инъекции 5 мл №10 (Piracetamum + Thiotriazolinum)</t>
  </si>
  <si>
    <t>ТИОЗОЛ Раствор для инъекций 25 мг/мл 2 мл №5(ампулы)</t>
  </si>
  <si>
    <t>Моксисер раствор для инфузий 400мг/100мл 100мл</t>
  </si>
  <si>
    <t>Тройпофол эмульсия для в/в 1% 50мл №1</t>
  </si>
  <si>
    <t>Сакловир лиофилизированный порошок для приг р-ра для инф 250 мг/5мл №1</t>
  </si>
  <si>
    <t>Zieva Farm</t>
  </si>
  <si>
    <t>Сакуртан 50 таблетки, покрытые пленочной оболочкой 24 мг/26мг №30 (3х10) (блистеры)</t>
  </si>
  <si>
    <t xml:space="preserve">Сакуртан 100 таблетки, покрытые пленочной оболочкой 49 мг/51мг №30 (3х10) (блистеры)  (сакубитрил -валсартан) </t>
  </si>
  <si>
    <t>Циткол Сироп 500мг/5мл 60мл (флаконы с мерн стаканч) №1</t>
  </si>
  <si>
    <t>Кортел 80 таб. покр. плен. обол. по 80 мг №30</t>
  </si>
  <si>
    <t>Циткол Таб покр пленочной оболочкой 500 мг №10</t>
  </si>
  <si>
    <t>Белкосер раствор для инфузий, 200мл (бутылки)</t>
  </si>
  <si>
    <t>МЕДОНИЛ раствор для инъекци 100 мг/мл,5 мл, №5</t>
  </si>
  <si>
    <t>Сукрофер 20 мг/мл р-р для в/в введ 5 мл №5 (Железа (III) гидроксид сахарозный комплекс)</t>
  </si>
  <si>
    <t>ОНТИК раствор для инъекций 2мг/мл 4 мл №5  (Ondansetron)</t>
  </si>
  <si>
    <t>Сиримол капсулы №30</t>
  </si>
  <si>
    <t>Кидникет таб покрытые плен оболочкой №50</t>
  </si>
  <si>
    <t>Одокол 250 таблетки по 250мг №30</t>
  </si>
  <si>
    <t>Rhydburg Pharmaceutical</t>
  </si>
  <si>
    <t>Одокол 300 таблетки по 300мг №30</t>
  </si>
  <si>
    <t>Ридформин 1000 таб покрытые пленочной оболочкой 1000мг № 100</t>
  </si>
  <si>
    <t>Ридформин 500 таб покрытые пленочной оболочкой 500мг № 100</t>
  </si>
  <si>
    <t>Panacea biotech Pharma</t>
  </si>
  <si>
    <t>Ситком Крем для наружного применения 1% 30г №1  для лечения геморроя и анальных трещин в комбинации</t>
  </si>
  <si>
    <t>Ситком Таб покрытые плен оболочкой 100мг №14 (2*7)   для лечения геморроя и анальных трещин в комбинации</t>
  </si>
  <si>
    <t>Одокол 150 таблетки по 150мг №10</t>
  </si>
  <si>
    <t>ПИРОТИН раствор для инъекции 5 мл №5 (Piracetamum + Thiotriazolinum)</t>
  </si>
  <si>
    <t>ПИРОТИН раствор для инъекции 10 мл №10 (Piracetamum + Thiotriazolinum)</t>
  </si>
  <si>
    <t>Эпоксем рр для инъекций в предварительно наполненном шприце 2000МЕ/мл №1  (Human Erythropoietin)</t>
  </si>
  <si>
    <t>Бупитрой Хэви р-р для инъекций 5мг/5мл 4мл №5 (ампулы)</t>
  </si>
  <si>
    <t>Бустим DS 156.25 (Boostim) суспензия 156,25мг/5мл 100мл</t>
  </si>
  <si>
    <t>Бустим DS 228.5 (Boostim) суспензия 228,5мг/5мл 60мл</t>
  </si>
  <si>
    <t>Вибайт 50 таблетки 50мг №30 (2*15) (блистеры)</t>
  </si>
  <si>
    <t>Кортел - А таблетки покрытые пленочной оболочкой №30</t>
  </si>
  <si>
    <t>Левомонт сироп 60 мл №1 (флаконы в компл с мерным стакан)</t>
  </si>
  <si>
    <t>Левон  р-р 500 мг/100 мл д/инф.100 мл</t>
  </si>
  <si>
    <t>Медеон INJ конц д/пр. р-р д/инф. 200мкг/2мл №10</t>
  </si>
  <si>
    <t>Hunan Kelun Pharmaceutica</t>
  </si>
  <si>
    <t>МЕДОНИЛ раствор для инъекци 100 мг/мл,5 мл, №10</t>
  </si>
  <si>
    <t>Мидотор 10 таблетки покрытые пленочной оболочкой по 10мг №28</t>
  </si>
  <si>
    <t>Edge Pharma RL</t>
  </si>
  <si>
    <t>Мидотор 5 таблетки покрытые пленочной оболочкой по 5мг №28</t>
  </si>
  <si>
    <t>Новокаин раствор для инъекций 0.5% 5мл №10 (ампула)</t>
  </si>
  <si>
    <t>Офлосер раствор для инфузий 200мг/100мл по 100мл</t>
  </si>
  <si>
    <t>Онтик- MD4 таблетки диспергируемые по 4мг №10</t>
  </si>
  <si>
    <t>ПРАЙД-2 таблетки 2мг №30 (3*10) (блистеры)</t>
  </si>
  <si>
    <t>Респикур таблетки покрытые пленочной оболочкой №10</t>
  </si>
  <si>
    <t>САС (Ацетилцистеин-600мг)шипучие таб. №20</t>
  </si>
  <si>
    <t>WEST-COST PHARM.WORKS LTD</t>
  </si>
  <si>
    <t>Сирикал таблетки покрытые пленочной оболочкой № 30</t>
  </si>
  <si>
    <t>Серомин р-р д/инфузий. 200мл</t>
  </si>
  <si>
    <t>Ситап 50 таб пок пленочной оболочкой №30</t>
  </si>
  <si>
    <t>Ситап-100 таблетк ипокрытые плёночной оболочкой 100мг №30</t>
  </si>
  <si>
    <t>Ситап M-50 /1000 таб.50мг/1000мг №30</t>
  </si>
  <si>
    <t>Ситап M-50 /500 таб.50мг/500мг №30</t>
  </si>
  <si>
    <t>СР-Индамед таблетки прологированного действия покрытые пленочной оболочкой по 1,5мг №30</t>
  </si>
  <si>
    <t>СИТКОЛ раствор для инъекций 4мл№5</t>
  </si>
  <si>
    <t>Толпирекс 150 мг таб покр плен оболочкой 150мг №30</t>
  </si>
  <si>
    <t>Толпирекс 50 мг таб покр плен оболочкой 50мг №30</t>
  </si>
  <si>
    <t>Трипозон раствор для иньекций 1 мл №5 (ампулы)</t>
  </si>
  <si>
    <t>Ципрокс раствор для внутривенной инфузии200мг/100мл (флакон)</t>
  </si>
  <si>
    <t xml:space="preserve">Ожидается </t>
  </si>
  <si>
    <t>С НДС</t>
  </si>
  <si>
    <t>Айронекс раствор для внут введдения 20 мг/мл ампула №5</t>
  </si>
  <si>
    <t>АПТИН М Таблетки, покрытые пленочной оболочкой 50/500 мг №30</t>
  </si>
  <si>
    <t>АПТИН М Таблетки, покрытые пленочной оболочкой 50/850 мг №30</t>
  </si>
  <si>
    <t>КИНОСЕР раствор для инфузий 100мл(бутылки)</t>
  </si>
  <si>
    <t>Репро-F №30-1031,5mg таб</t>
  </si>
  <si>
    <t>КУЛАНТА таблетки быстрорастворимые 20 мг + 400 мг № 10</t>
  </si>
  <si>
    <t>Навом раствор для инъекций 1мг/мл 3мл №5 ампул</t>
  </si>
  <si>
    <t>Аргинал Плюс Раствор для инфузий 42мг+20 мг/мл №1 (Аргинин+Левокарнитин)</t>
  </si>
  <si>
    <t>Орнифорд р-р для инфузий 5мг/мл 100мл</t>
  </si>
  <si>
    <t>"Oxsford Laboratories"</t>
  </si>
  <si>
    <t>СЕРОМИН рр д/инфузий. 100мл №1</t>
  </si>
  <si>
    <t>Тройпофол эмульсия для в/в 1% 20мл №1(флаконы)</t>
  </si>
  <si>
    <t xml:space="preserve">Заказ </t>
  </si>
  <si>
    <t>Левон-250 таблетки, покрытые пленочной оболочкой 250мг №10</t>
  </si>
  <si>
    <t>"Caritas  Healthcare" Pvt</t>
  </si>
  <si>
    <t>Левон-500 таблетки, покрытые пленочной оболочкой 500мг №5</t>
  </si>
  <si>
    <t>АМБЦЕТ таб.(60 мг + 5 мг) №10</t>
  </si>
  <si>
    <t>Биофлокс раствор для внутривенных инфузий 200мг/100 мл по 100мл</t>
  </si>
  <si>
    <t>Бустим-ER таблетки покрытые пленочной оболочкой пролонгированного действия 1000мг+62,5мг № 10</t>
  </si>
  <si>
    <t>Л Монтус таб.покр.плен.обол. 5мг/10мг.№10 (Levocetirizine, montelukast) (нагрузка есть)</t>
  </si>
  <si>
    <t>Dabur Stresscom капсулы №120</t>
  </si>
  <si>
    <t>Dabur shilajit капсулы № 100</t>
  </si>
  <si>
    <t>Пастилки от боли в горле "DABUR HONITUS HERBL" со вкусом апельсина №24</t>
  </si>
  <si>
    <t>Пастилки от боли в горле "DABUR HONITUS HERBL" со вкусом лимона №24</t>
  </si>
  <si>
    <t>Пастилки от боли в горле "DABUR HONITUS HERBL" со вкусом ментола №24</t>
  </si>
  <si>
    <t>Пастилки от боли в горле "DABUR HONITUS HERBL" со вкусом мёда №24</t>
  </si>
  <si>
    <t>LOZEN PHARMA PVT LTD</t>
  </si>
  <si>
    <r>
      <t>Рабез-D капсулы 20мг+30мг №30</t>
    </r>
    <r>
      <rPr>
        <sz val="9"/>
        <color indexed="8"/>
        <rFont val="Times New Roman"/>
        <family val="1"/>
        <charset val="204"/>
      </rPr>
      <t>(Рабепразол+Домперидон)</t>
    </r>
  </si>
  <si>
    <t>Эталтис концентрат для приготовления раствора для внутривенного введения 3мл №10 (2*5) ампулы</t>
  </si>
  <si>
    <t>Прайд М-1 таблетки покрыт пленочн оболочкой с пролонгированным высвобождением 1мг/500мг№30</t>
  </si>
  <si>
    <t xml:space="preserve">Прайд М-2 таб покрытые пленочн оболочкой с пролонгированным высвобождением 2 мг/500мг №30  </t>
  </si>
  <si>
    <t>Назомед спрей назальный 0,05% 10мл</t>
  </si>
  <si>
    <t>Кортел 40 таб. покр. плен. обол. по 40 мг №28</t>
  </si>
  <si>
    <t xml:space="preserve">Наш адрес:   ООО «DreamsPharma» Наманган шахар, Давлатобод тумани Юкори Ровустон МФЙ. Т.Назаров кучаси 5а-уй  .                                                   Х/Р:2020 8000 5003 5572 1001  МФО:00440  ИНН:302983438.  Банк:"Узсаноаткурилишбанк"Наманган булими  </t>
  </si>
  <si>
    <r>
      <t xml:space="preserve">   Ориентир:  AISHA HOME TEХTILЕ сочик фабрикасидан канал буйлаб 500метр,                               
   Телефон:</t>
    </r>
    <r>
      <rPr>
        <b/>
        <sz val="12"/>
        <rFont val="Cambria"/>
        <family val="1"/>
        <charset val="204"/>
        <scheme val="major"/>
      </rPr>
      <t>78 223-02-04  78 223-02-05  78 223-02-06  78 223-02-07</t>
    </r>
  </si>
  <si>
    <r>
      <t>Имун плюс для инфузий в двухкамерном пакете 50мл (камера-1) и 250 мл (камера-2)</t>
    </r>
    <r>
      <rPr>
        <sz val="9"/>
        <color indexed="8"/>
        <rFont val="Times New Roman"/>
        <family val="1"/>
        <charset val="204"/>
      </rPr>
      <t xml:space="preserve"> (Alanyl Glutamine, Alanine, Arginine Hydrochloride, Aspartic Acid, Cystine, Glutamic Acid, Glycine, Histidine Hydrochloride, Isoleucine, Leucine, Lysine Hydrochloride, Methionine, Phenylalanine, Proline, Serine, Threonine, Tryptophan, Tyrosine)</t>
    </r>
  </si>
  <si>
    <t>Цена Реферант 18.03.2025  C НДС / Без НДС</t>
  </si>
  <si>
    <t>Лиоцин раствор для иньекций 5 мл №10</t>
  </si>
  <si>
    <t xml:space="preserve">             Новинки:  Лиоцин  для иньекций 5 мл №10</t>
  </si>
  <si>
    <t xml:space="preserve">           Дата :  28 март 2025 г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</si>
</sst>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3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0"/>
      <name val="Times New Roman"/>
      <family val="1"/>
      <charset val="204"/>
    </font>
    <font>
      <b/>
      <sz val="11"/>
      <color theme="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Border="1"/>
    <xf numFmtId="0" fontId="11" fillId="0" borderId="1" xfId="0" applyFont="1" applyFill="1" applyBorder="1"/>
    <xf numFmtId="0" fontId="13" fillId="0" borderId="2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4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9" fillId="0" borderId="0" xfId="0" applyFont="1" applyFill="1" applyBorder="1"/>
    <xf numFmtId="0" fontId="3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9" fontId="3" fillId="0" borderId="0" xfId="1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3" borderId="1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22" fillId="0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2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9" fontId="7" fillId="2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14" fontId="7" fillId="2" borderId="1" xfId="2" applyNumberFormat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43" fontId="24" fillId="0" borderId="0" xfId="5" applyFont="1" applyFill="1" applyBorder="1"/>
    <xf numFmtId="0" fontId="24" fillId="0" borderId="0" xfId="0" applyFont="1" applyFill="1" applyBorder="1"/>
    <xf numFmtId="43" fontId="24" fillId="0" borderId="0" xfId="5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3" fontId="24" fillId="2" borderId="0" xfId="5" applyFont="1" applyFill="1" applyBorder="1"/>
    <xf numFmtId="0" fontId="24" fillId="2" borderId="0" xfId="0" applyFont="1" applyFill="1" applyBorder="1"/>
    <xf numFmtId="43" fontId="24" fillId="2" borderId="0" xfId="0" applyNumberFormat="1" applyFont="1" applyFill="1" applyBorder="1"/>
    <xf numFmtId="43" fontId="24" fillId="0" borderId="0" xfId="0" applyNumberFormat="1" applyFont="1" applyFill="1" applyBorder="1"/>
    <xf numFmtId="43" fontId="24" fillId="0" borderId="0" xfId="5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43" fontId="25" fillId="0" borderId="0" xfId="5" applyFont="1" applyFill="1" applyBorder="1"/>
    <xf numFmtId="0" fontId="25" fillId="0" borderId="0" xfId="0" applyFont="1" applyFill="1" applyBorder="1"/>
    <xf numFmtId="164" fontId="7" fillId="0" borderId="1" xfId="5" applyNumberFormat="1" applyFont="1" applyFill="1" applyBorder="1" applyAlignment="1">
      <alignment horizontal="center" vertical="center" wrapText="1"/>
    </xf>
    <xf numFmtId="164" fontId="7" fillId="2" borderId="1" xfId="5" applyNumberFormat="1" applyFont="1" applyFill="1" applyBorder="1" applyAlignment="1">
      <alignment horizontal="center" vertical="center" wrapText="1"/>
    </xf>
    <xf numFmtId="164" fontId="22" fillId="0" borderId="1" xfId="5" applyNumberFormat="1" applyFont="1" applyFill="1" applyBorder="1" applyAlignment="1">
      <alignment horizontal="center" vertical="center"/>
    </xf>
    <xf numFmtId="164" fontId="22" fillId="2" borderId="1" xfId="5" applyNumberFormat="1" applyFont="1" applyFill="1" applyBorder="1" applyAlignment="1">
      <alignment horizontal="center" vertical="center"/>
    </xf>
    <xf numFmtId="164" fontId="11" fillId="0" borderId="0" xfId="5" applyNumberFormat="1" applyFont="1" applyFill="1" applyBorder="1" applyAlignment="1">
      <alignment horizontal="center" vertical="center"/>
    </xf>
    <xf numFmtId="164" fontId="16" fillId="0" borderId="0" xfId="5" applyNumberFormat="1" applyFont="1" applyFill="1" applyBorder="1"/>
    <xf numFmtId="164" fontId="12" fillId="0" borderId="0" xfId="5" applyNumberFormat="1" applyFont="1" applyFill="1" applyBorder="1"/>
    <xf numFmtId="164" fontId="7" fillId="0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0" borderId="1" xfId="3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/>
    <xf numFmtId="164" fontId="12" fillId="0" borderId="0" xfId="0" applyNumberFormat="1" applyFont="1" applyFill="1" applyBorder="1"/>
    <xf numFmtId="43" fontId="24" fillId="0" borderId="0" xfId="5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top" wrapText="1"/>
    </xf>
    <xf numFmtId="0" fontId="7" fillId="0" borderId="3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vertical="center" wrapText="1"/>
    </xf>
    <xf numFmtId="0" fontId="31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left" vertical="center" wrapText="1"/>
    </xf>
    <xf numFmtId="0" fontId="32" fillId="0" borderId="0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_Лист1 " xfId="2"/>
    <cellStyle name="Процентный" xfId="3" builtinId="5"/>
    <cellStyle name="Процентный 2" xfId="4"/>
    <cellStyle name="Финансовый" xfId="5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74544</xdr:colOff>
      <xdr:row>0</xdr:row>
      <xdr:rowOff>41414</xdr:rowOff>
    </xdr:from>
    <xdr:to>
      <xdr:col>7</xdr:col>
      <xdr:colOff>273326</xdr:colOff>
      <xdr:row>1</xdr:row>
      <xdr:rowOff>844827</xdr:rowOff>
    </xdr:to>
    <xdr:pic>
      <xdr:nvPicPr>
        <xdr:cNvPr id="3" name="Рисунок 2" descr="C:\Intel\logoti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8848" y="41414"/>
          <a:ext cx="1954695" cy="179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3"/>
  <sheetViews>
    <sheetView tabSelected="1" view="pageBreakPreview" topLeftCell="B31" zoomScale="115" zoomScaleNormal="145" zoomScaleSheetLayoutView="115" workbookViewId="0">
      <selection activeCell="H48" sqref="H48"/>
    </sheetView>
  </sheetViews>
  <sheetFormatPr defaultRowHeight="12"/>
  <cols>
    <col min="1" max="1" width="2.5703125" style="3" hidden="1" customWidth="1"/>
    <col min="2" max="2" width="4.85546875" style="3" customWidth="1"/>
    <col min="3" max="3" width="12.140625" style="3" hidden="1" customWidth="1"/>
    <col min="4" max="4" width="74.42578125" style="3" customWidth="1"/>
    <col min="5" max="5" width="9.28515625" style="3" customWidth="1"/>
    <col min="6" max="6" width="6.28515625" style="3" customWidth="1"/>
    <col min="7" max="7" width="10.7109375" style="87" customWidth="1"/>
    <col min="8" max="8" width="5.85546875" style="3" customWidth="1"/>
    <col min="9" max="9" width="11.7109375" style="79" customWidth="1"/>
    <col min="10" max="10" width="5.7109375" style="3" customWidth="1"/>
    <col min="11" max="11" width="10.42578125" style="3" bestFit="1" customWidth="1"/>
    <col min="12" max="12" width="27.5703125" style="17" customWidth="1"/>
    <col min="13" max="13" width="12.42578125" style="61" bestFit="1" customWidth="1"/>
    <col min="14" max="14" width="11.140625" style="62" bestFit="1" customWidth="1"/>
    <col min="15" max="15" width="9.140625" style="3" customWidth="1"/>
    <col min="16" max="16384" width="9.140625" style="3"/>
  </cols>
  <sheetData>
    <row r="1" spans="1:16" ht="78" customHeight="1">
      <c r="A1" s="33"/>
      <c r="B1" s="106" t="s">
        <v>205</v>
      </c>
      <c r="C1" s="106"/>
      <c r="D1" s="106"/>
      <c r="E1" s="34"/>
      <c r="F1" s="34"/>
      <c r="G1" s="97"/>
      <c r="H1" s="97"/>
      <c r="I1" s="108" t="s">
        <v>211</v>
      </c>
      <c r="J1" s="108"/>
      <c r="K1" s="108"/>
      <c r="L1" s="108"/>
    </row>
    <row r="2" spans="1:16" ht="72" customHeight="1">
      <c r="A2" s="5"/>
      <c r="B2" s="107" t="s">
        <v>206</v>
      </c>
      <c r="C2" s="107"/>
      <c r="D2" s="107"/>
      <c r="E2" s="35"/>
      <c r="F2" s="35"/>
      <c r="G2" s="99"/>
      <c r="H2" s="99"/>
      <c r="I2" s="109" t="s">
        <v>210</v>
      </c>
      <c r="J2" s="109"/>
      <c r="K2" s="109"/>
      <c r="L2" s="109"/>
      <c r="P2" s="38"/>
    </row>
    <row r="3" spans="1:16" ht="48">
      <c r="A3" s="11" t="s">
        <v>0</v>
      </c>
      <c r="B3" s="100" t="s">
        <v>0</v>
      </c>
      <c r="C3" s="100" t="s">
        <v>1</v>
      </c>
      <c r="D3" s="101" t="s">
        <v>2</v>
      </c>
      <c r="E3" s="101" t="s">
        <v>184</v>
      </c>
      <c r="F3" s="100" t="s">
        <v>3</v>
      </c>
      <c r="G3" s="113" t="s">
        <v>4</v>
      </c>
      <c r="H3" s="113"/>
      <c r="I3" s="113" t="s">
        <v>5</v>
      </c>
      <c r="J3" s="113"/>
      <c r="K3" s="100" t="s">
        <v>6</v>
      </c>
      <c r="L3" s="100" t="s">
        <v>7</v>
      </c>
      <c r="M3" s="63" t="s">
        <v>208</v>
      </c>
      <c r="N3" s="64" t="s">
        <v>171</v>
      </c>
    </row>
    <row r="4" spans="1:16" ht="12.75">
      <c r="A4" s="11"/>
      <c r="B4" s="36"/>
      <c r="C4" s="28"/>
      <c r="D4" s="37" t="s">
        <v>61</v>
      </c>
      <c r="E4" s="89"/>
      <c r="F4" s="110"/>
      <c r="G4" s="111"/>
      <c r="H4" s="111"/>
      <c r="I4" s="111"/>
      <c r="J4" s="111"/>
      <c r="K4" s="111"/>
      <c r="L4" s="112"/>
    </row>
    <row r="5" spans="1:16">
      <c r="A5" s="11"/>
      <c r="B5" s="25">
        <v>1</v>
      </c>
      <c r="C5" s="25"/>
      <c r="D5" s="41" t="s">
        <v>22</v>
      </c>
      <c r="E5" s="1"/>
      <c r="F5" s="25">
        <v>50</v>
      </c>
      <c r="G5" s="80"/>
      <c r="H5" s="46"/>
      <c r="I5" s="73">
        <v>42807</v>
      </c>
      <c r="J5" s="46">
        <v>0.05</v>
      </c>
      <c r="K5" s="43">
        <v>46174</v>
      </c>
      <c r="L5" s="15" t="s">
        <v>8</v>
      </c>
    </row>
    <row r="6" spans="1:16">
      <c r="A6" s="11"/>
      <c r="B6" s="12">
        <v>2</v>
      </c>
      <c r="C6" s="25"/>
      <c r="D6" s="39" t="s">
        <v>176</v>
      </c>
      <c r="E6" s="2"/>
      <c r="F6" s="25">
        <v>10</v>
      </c>
      <c r="G6" s="80"/>
      <c r="H6" s="46"/>
      <c r="I6" s="73">
        <v>126888</v>
      </c>
      <c r="J6" s="46">
        <v>0.08</v>
      </c>
      <c r="K6" s="43">
        <v>46023</v>
      </c>
      <c r="L6" s="14" t="s">
        <v>8</v>
      </c>
    </row>
    <row r="7" spans="1:16">
      <c r="A7" s="26"/>
      <c r="B7" s="12">
        <v>3</v>
      </c>
      <c r="C7" s="1"/>
      <c r="D7" s="39" t="s">
        <v>35</v>
      </c>
      <c r="E7" s="2"/>
      <c r="F7" s="25">
        <v>10</v>
      </c>
      <c r="G7" s="80"/>
      <c r="H7" s="46"/>
      <c r="I7" s="73">
        <v>126888</v>
      </c>
      <c r="J7" s="46">
        <v>0.08</v>
      </c>
      <c r="K7" s="43">
        <v>45992</v>
      </c>
      <c r="L7" s="14" t="s">
        <v>8</v>
      </c>
    </row>
    <row r="8" spans="1:16">
      <c r="A8" s="26"/>
      <c r="B8" s="12">
        <v>4</v>
      </c>
      <c r="C8" s="1"/>
      <c r="D8" s="98" t="s">
        <v>33</v>
      </c>
      <c r="E8" s="13"/>
      <c r="F8" s="12">
        <v>50</v>
      </c>
      <c r="G8" s="80"/>
      <c r="H8" s="46"/>
      <c r="I8" s="73">
        <v>31047</v>
      </c>
      <c r="J8" s="46">
        <v>0.05</v>
      </c>
      <c r="K8" s="43">
        <v>46174</v>
      </c>
      <c r="L8" s="15" t="s">
        <v>8</v>
      </c>
    </row>
    <row r="9" spans="1:16">
      <c r="A9" s="26"/>
      <c r="B9" s="12">
        <v>5</v>
      </c>
      <c r="C9" s="1"/>
      <c r="D9" s="13" t="s">
        <v>192</v>
      </c>
      <c r="E9" s="93"/>
      <c r="F9" s="12">
        <v>10</v>
      </c>
      <c r="G9" s="80"/>
      <c r="H9" s="46"/>
      <c r="I9" s="73">
        <v>216300</v>
      </c>
      <c r="J9" s="46">
        <v>0.03</v>
      </c>
      <c r="K9" s="43">
        <v>46204</v>
      </c>
      <c r="L9" s="15" t="s">
        <v>198</v>
      </c>
    </row>
    <row r="10" spans="1:16">
      <c r="A10" s="26"/>
      <c r="B10" s="12">
        <v>6</v>
      </c>
      <c r="C10" s="1"/>
      <c r="D10" s="13" t="s">
        <v>193</v>
      </c>
      <c r="E10" s="93"/>
      <c r="F10" s="12">
        <v>48</v>
      </c>
      <c r="G10" s="80"/>
      <c r="H10" s="46"/>
      <c r="I10" s="73">
        <v>87975</v>
      </c>
      <c r="J10" s="46">
        <v>3.5000000000000003E-2</v>
      </c>
      <c r="K10" s="43">
        <v>46235</v>
      </c>
      <c r="L10" s="15" t="s">
        <v>198</v>
      </c>
    </row>
    <row r="11" spans="1:16">
      <c r="A11" s="26"/>
      <c r="B11" s="12">
        <v>7</v>
      </c>
      <c r="C11" s="1"/>
      <c r="D11" s="13" t="s">
        <v>194</v>
      </c>
      <c r="E11" s="93"/>
      <c r="F11" s="12">
        <v>8</v>
      </c>
      <c r="G11" s="80"/>
      <c r="H11" s="46"/>
      <c r="I11" s="73">
        <v>17600</v>
      </c>
      <c r="J11" s="46">
        <v>0.1</v>
      </c>
      <c r="K11" s="43">
        <v>46600</v>
      </c>
      <c r="L11" s="15" t="s">
        <v>198</v>
      </c>
    </row>
    <row r="12" spans="1:16">
      <c r="A12" s="26"/>
      <c r="B12" s="12">
        <v>8</v>
      </c>
      <c r="C12" s="1"/>
      <c r="D12" s="13" t="s">
        <v>195</v>
      </c>
      <c r="E12" s="93"/>
      <c r="F12" s="12">
        <v>8</v>
      </c>
      <c r="G12" s="80"/>
      <c r="H12" s="46"/>
      <c r="I12" s="73">
        <v>17600</v>
      </c>
      <c r="J12" s="46">
        <v>0.1</v>
      </c>
      <c r="K12" s="43">
        <v>46600</v>
      </c>
      <c r="L12" s="15" t="s">
        <v>198</v>
      </c>
    </row>
    <row r="13" spans="1:16">
      <c r="A13" s="26"/>
      <c r="B13" s="12">
        <v>9</v>
      </c>
      <c r="C13" s="1"/>
      <c r="D13" s="13" t="s">
        <v>196</v>
      </c>
      <c r="E13" s="93"/>
      <c r="F13" s="12">
        <v>8</v>
      </c>
      <c r="G13" s="80"/>
      <c r="H13" s="46"/>
      <c r="I13" s="73">
        <v>17600</v>
      </c>
      <c r="J13" s="46">
        <v>0.1</v>
      </c>
      <c r="K13" s="43">
        <v>46600</v>
      </c>
      <c r="L13" s="15" t="s">
        <v>198</v>
      </c>
    </row>
    <row r="14" spans="1:16" ht="12" customHeight="1" thickBot="1">
      <c r="A14" s="26"/>
      <c r="B14" s="12">
        <v>10</v>
      </c>
      <c r="C14" s="1"/>
      <c r="D14" s="13" t="s">
        <v>197</v>
      </c>
      <c r="E14" s="93"/>
      <c r="F14" s="12">
        <v>8</v>
      </c>
      <c r="G14" s="80"/>
      <c r="H14" s="46"/>
      <c r="I14" s="73">
        <v>17600</v>
      </c>
      <c r="J14" s="46">
        <v>0.1</v>
      </c>
      <c r="K14" s="43">
        <v>46600</v>
      </c>
      <c r="L14" s="15" t="s">
        <v>198</v>
      </c>
    </row>
    <row r="15" spans="1:16">
      <c r="A15" s="11"/>
      <c r="B15" s="58"/>
      <c r="C15" s="59"/>
      <c r="D15" s="60" t="s">
        <v>62</v>
      </c>
      <c r="E15" s="90"/>
      <c r="F15" s="103"/>
      <c r="G15" s="104"/>
      <c r="H15" s="104"/>
      <c r="I15" s="104"/>
      <c r="J15" s="104"/>
      <c r="K15" s="104"/>
      <c r="L15" s="105"/>
    </row>
    <row r="16" spans="1:16" ht="21.95" customHeight="1">
      <c r="A16" s="11"/>
      <c r="B16" s="25">
        <v>1</v>
      </c>
      <c r="C16" s="25"/>
      <c r="D16" s="39" t="s">
        <v>21</v>
      </c>
      <c r="E16" s="39"/>
      <c r="F16" s="44">
        <v>10</v>
      </c>
      <c r="G16" s="80">
        <v>94839</v>
      </c>
      <c r="H16" s="46">
        <v>0.13</v>
      </c>
      <c r="I16" s="73">
        <v>96518</v>
      </c>
      <c r="J16" s="46">
        <v>0.15</v>
      </c>
      <c r="K16" s="43">
        <v>45870</v>
      </c>
      <c r="L16" s="44" t="s">
        <v>20</v>
      </c>
      <c r="M16" s="61">
        <v>141869.64000000001</v>
      </c>
    </row>
    <row r="17" spans="1:14" ht="21.95" customHeight="1">
      <c r="A17" s="11"/>
      <c r="B17" s="25">
        <v>2</v>
      </c>
      <c r="C17" s="25"/>
      <c r="D17" s="41" t="s">
        <v>44</v>
      </c>
      <c r="E17" s="41"/>
      <c r="F17" s="44">
        <v>10</v>
      </c>
      <c r="G17" s="102" t="s">
        <v>170</v>
      </c>
      <c r="H17" s="102"/>
      <c r="I17" s="102"/>
      <c r="J17" s="102"/>
      <c r="K17" s="102"/>
      <c r="L17" s="44" t="s">
        <v>15</v>
      </c>
      <c r="M17" s="61">
        <v>117009.41</v>
      </c>
    </row>
    <row r="18" spans="1:14" ht="21.95" customHeight="1">
      <c r="A18" s="11"/>
      <c r="B18" s="96">
        <v>3</v>
      </c>
      <c r="C18" s="25"/>
      <c r="D18" s="41" t="s">
        <v>188</v>
      </c>
      <c r="E18" s="41"/>
      <c r="F18" s="44">
        <v>10</v>
      </c>
      <c r="G18" s="80">
        <v>36395</v>
      </c>
      <c r="H18" s="46">
        <v>0.13</v>
      </c>
      <c r="I18" s="73">
        <v>37039</v>
      </c>
      <c r="J18" s="46">
        <v>0.15</v>
      </c>
      <c r="K18" s="43">
        <v>46235</v>
      </c>
      <c r="L18" s="44" t="s">
        <v>36</v>
      </c>
      <c r="M18" s="61">
        <v>37500.089999999997</v>
      </c>
      <c r="N18" s="68"/>
    </row>
    <row r="19" spans="1:14" ht="21.95" customHeight="1">
      <c r="A19" s="11"/>
      <c r="B19" s="96">
        <v>4</v>
      </c>
      <c r="C19" s="25"/>
      <c r="D19" s="41" t="s">
        <v>41</v>
      </c>
      <c r="E19" s="41"/>
      <c r="F19" s="44">
        <v>10</v>
      </c>
      <c r="G19" s="80">
        <v>48060</v>
      </c>
      <c r="H19" s="46">
        <v>0.13</v>
      </c>
      <c r="I19" s="73">
        <v>48910</v>
      </c>
      <c r="J19" s="46">
        <v>0.15</v>
      </c>
      <c r="K19" s="43">
        <v>46174</v>
      </c>
      <c r="L19" s="44" t="s">
        <v>8</v>
      </c>
      <c r="M19" s="61">
        <v>58435.39</v>
      </c>
    </row>
    <row r="20" spans="1:14" ht="21.95" customHeight="1">
      <c r="A20" s="11"/>
      <c r="B20" s="96">
        <v>5</v>
      </c>
      <c r="C20" s="25"/>
      <c r="D20" s="42" t="s">
        <v>64</v>
      </c>
      <c r="E20" s="42"/>
      <c r="F20" s="91">
        <v>10</v>
      </c>
      <c r="G20" s="81">
        <v>34837</v>
      </c>
      <c r="H20" s="47">
        <v>0.13</v>
      </c>
      <c r="I20" s="74">
        <v>36454</v>
      </c>
      <c r="J20" s="47">
        <v>0.15</v>
      </c>
      <c r="K20" s="45">
        <v>46631</v>
      </c>
      <c r="L20" s="91" t="s">
        <v>8</v>
      </c>
      <c r="M20" s="61">
        <v>41739.56</v>
      </c>
    </row>
    <row r="21" spans="1:14" ht="21.95" customHeight="1">
      <c r="A21" s="11"/>
      <c r="B21" s="96">
        <v>6</v>
      </c>
      <c r="C21" s="30"/>
      <c r="D21" s="41" t="s">
        <v>42</v>
      </c>
      <c r="E21" s="41"/>
      <c r="F21" s="44">
        <v>10</v>
      </c>
      <c r="G21" s="81">
        <v>91249</v>
      </c>
      <c r="H21" s="47">
        <v>0.13</v>
      </c>
      <c r="I21" s="74">
        <v>92864</v>
      </c>
      <c r="J21" s="47">
        <v>0.15</v>
      </c>
      <c r="K21" s="45">
        <v>46113</v>
      </c>
      <c r="L21" s="44" t="s">
        <v>15</v>
      </c>
      <c r="M21" s="61">
        <v>93394.75</v>
      </c>
    </row>
    <row r="22" spans="1:14" ht="21.95" customHeight="1">
      <c r="A22" s="11"/>
      <c r="B22" s="96">
        <v>7</v>
      </c>
      <c r="C22" s="25"/>
      <c r="D22" s="42" t="s">
        <v>69</v>
      </c>
      <c r="E22" s="42"/>
      <c r="F22" s="92">
        <v>60</v>
      </c>
      <c r="G22" s="81">
        <v>41797</v>
      </c>
      <c r="H22" s="47">
        <v>0.13</v>
      </c>
      <c r="I22" s="74">
        <v>42537</v>
      </c>
      <c r="J22" s="47">
        <v>0.15</v>
      </c>
      <c r="K22" s="45">
        <v>46327</v>
      </c>
      <c r="L22" s="92" t="s">
        <v>16</v>
      </c>
      <c r="M22" s="61">
        <v>58851.25</v>
      </c>
    </row>
    <row r="23" spans="1:14" ht="21.95" customHeight="1">
      <c r="A23" s="11"/>
      <c r="B23" s="96">
        <v>8</v>
      </c>
      <c r="C23" s="25"/>
      <c r="D23" s="42" t="s">
        <v>179</v>
      </c>
      <c r="E23" s="42"/>
      <c r="F23" s="91">
        <v>1</v>
      </c>
      <c r="G23" s="81">
        <v>54421</v>
      </c>
      <c r="H23" s="47">
        <v>0.13</v>
      </c>
      <c r="I23" s="74">
        <v>55384</v>
      </c>
      <c r="J23" s="47">
        <v>0.15</v>
      </c>
      <c r="K23" s="45">
        <v>46204</v>
      </c>
      <c r="L23" s="91" t="s">
        <v>16</v>
      </c>
      <c r="M23" s="88">
        <v>78568</v>
      </c>
    </row>
    <row r="24" spans="1:14" ht="21.95" customHeight="1">
      <c r="A24" s="11"/>
      <c r="B24" s="96">
        <v>9</v>
      </c>
      <c r="C24" s="25"/>
      <c r="D24" s="41" t="s">
        <v>27</v>
      </c>
      <c r="E24" s="41"/>
      <c r="F24" s="44">
        <v>10</v>
      </c>
      <c r="G24" s="80">
        <v>27008</v>
      </c>
      <c r="H24" s="46">
        <v>0.13</v>
      </c>
      <c r="I24" s="73">
        <v>27486</v>
      </c>
      <c r="J24" s="46">
        <v>0.15</v>
      </c>
      <c r="K24" s="43">
        <v>45778</v>
      </c>
      <c r="L24" s="44" t="s">
        <v>8</v>
      </c>
      <c r="M24" s="61">
        <v>30033.1</v>
      </c>
    </row>
    <row r="25" spans="1:14" ht="21.95" customHeight="1">
      <c r="A25" s="11"/>
      <c r="B25" s="96">
        <v>10</v>
      </c>
      <c r="C25" s="25"/>
      <c r="D25" s="41" t="s">
        <v>34</v>
      </c>
      <c r="E25" s="41"/>
      <c r="F25" s="44">
        <v>10</v>
      </c>
      <c r="G25" s="80">
        <v>46514</v>
      </c>
      <c r="H25" s="46">
        <v>0.13</v>
      </c>
      <c r="I25" s="73">
        <v>47338</v>
      </c>
      <c r="J25" s="46">
        <v>0.15</v>
      </c>
      <c r="K25" s="43">
        <v>45778</v>
      </c>
      <c r="L25" s="44" t="s">
        <v>8</v>
      </c>
      <c r="M25" s="61">
        <v>51378.23</v>
      </c>
    </row>
    <row r="26" spans="1:14" ht="21.95" customHeight="1">
      <c r="A26" s="11"/>
      <c r="B26" s="96">
        <v>11</v>
      </c>
      <c r="C26" s="25"/>
      <c r="D26" s="41" t="s">
        <v>43</v>
      </c>
      <c r="E26" s="41"/>
      <c r="F26" s="44">
        <v>10</v>
      </c>
      <c r="G26" s="80">
        <v>55323</v>
      </c>
      <c r="H26" s="46">
        <v>0.13</v>
      </c>
      <c r="I26" s="73">
        <v>56302</v>
      </c>
      <c r="J26" s="46">
        <v>0.15</v>
      </c>
      <c r="K26" s="43">
        <v>45901</v>
      </c>
      <c r="L26" s="44" t="s">
        <v>8</v>
      </c>
      <c r="M26" s="61">
        <v>58435.39</v>
      </c>
    </row>
    <row r="27" spans="1:14" ht="21.95" customHeight="1">
      <c r="A27" s="11"/>
      <c r="B27" s="96">
        <v>12</v>
      </c>
      <c r="C27" s="25"/>
      <c r="D27" s="41" t="s">
        <v>172</v>
      </c>
      <c r="E27" s="41"/>
      <c r="F27" s="44">
        <v>80</v>
      </c>
      <c r="G27" s="80">
        <v>193004</v>
      </c>
      <c r="H27" s="46">
        <v>0.13</v>
      </c>
      <c r="I27" s="73">
        <v>196420</v>
      </c>
      <c r="J27" s="46">
        <v>0.15</v>
      </c>
      <c r="K27" s="43">
        <v>46235</v>
      </c>
      <c r="L27" s="91" t="s">
        <v>16</v>
      </c>
      <c r="M27" s="61">
        <v>284337.5</v>
      </c>
    </row>
    <row r="28" spans="1:14" ht="21.95" customHeight="1">
      <c r="A28" s="11"/>
      <c r="B28" s="96">
        <v>13</v>
      </c>
      <c r="C28" s="25"/>
      <c r="D28" s="41" t="s">
        <v>173</v>
      </c>
      <c r="E28" s="41"/>
      <c r="F28" s="44">
        <v>10</v>
      </c>
      <c r="G28" s="73">
        <v>118168</v>
      </c>
      <c r="H28" s="46">
        <v>0.13500000000000001</v>
      </c>
      <c r="I28" s="73">
        <v>118168</v>
      </c>
      <c r="J28" s="46">
        <v>0.13500000000000001</v>
      </c>
      <c r="K28" s="43">
        <v>46235</v>
      </c>
      <c r="L28" s="91" t="s">
        <v>15</v>
      </c>
      <c r="M28" s="61">
        <v>118680.98</v>
      </c>
    </row>
    <row r="29" spans="1:14" ht="21.95" customHeight="1">
      <c r="A29" s="11"/>
      <c r="B29" s="96">
        <v>14</v>
      </c>
      <c r="C29" s="25"/>
      <c r="D29" s="41" t="s">
        <v>174</v>
      </c>
      <c r="E29" s="41"/>
      <c r="F29" s="44">
        <v>10</v>
      </c>
      <c r="G29" s="102" t="s">
        <v>170</v>
      </c>
      <c r="H29" s="102"/>
      <c r="I29" s="102"/>
      <c r="J29" s="102"/>
      <c r="K29" s="102"/>
      <c r="L29" s="91" t="s">
        <v>15</v>
      </c>
      <c r="M29" s="61">
        <v>150440.67000000001</v>
      </c>
    </row>
    <row r="30" spans="1:14" ht="21.95" customHeight="1">
      <c r="A30" s="11"/>
      <c r="B30" s="96">
        <v>15</v>
      </c>
      <c r="C30" s="25"/>
      <c r="D30" s="40" t="s">
        <v>65</v>
      </c>
      <c r="E30" s="40"/>
      <c r="F30" s="91">
        <v>60</v>
      </c>
      <c r="G30" s="81">
        <v>33792</v>
      </c>
      <c r="H30" s="47">
        <v>0.13</v>
      </c>
      <c r="I30" s="74">
        <v>34390</v>
      </c>
      <c r="J30" s="47">
        <v>0.15</v>
      </c>
      <c r="K30" s="45">
        <v>46327</v>
      </c>
      <c r="L30" s="91" t="s">
        <v>16</v>
      </c>
      <c r="M30" s="61">
        <v>46287.5</v>
      </c>
    </row>
    <row r="31" spans="1:14" ht="21.95" customHeight="1">
      <c r="A31" s="11"/>
      <c r="B31" s="96">
        <v>16</v>
      </c>
      <c r="C31" s="25"/>
      <c r="D31" s="40" t="s">
        <v>120</v>
      </c>
      <c r="E31" s="40"/>
      <c r="F31" s="91">
        <v>30</v>
      </c>
      <c r="G31" s="81">
        <v>42651</v>
      </c>
      <c r="H31" s="47">
        <v>0.13</v>
      </c>
      <c r="I31" s="74">
        <v>43406</v>
      </c>
      <c r="J31" s="47">
        <v>0.15</v>
      </c>
      <c r="K31" s="45">
        <v>46327</v>
      </c>
      <c r="L31" s="91" t="s">
        <v>16</v>
      </c>
      <c r="M31" s="61">
        <v>59512.5</v>
      </c>
    </row>
    <row r="32" spans="1:14" ht="21.95" customHeight="1">
      <c r="A32" s="11"/>
      <c r="B32" s="96">
        <v>17</v>
      </c>
      <c r="C32" s="25"/>
      <c r="D32" s="40" t="s">
        <v>189</v>
      </c>
      <c r="E32" s="40"/>
      <c r="F32" s="91">
        <v>60</v>
      </c>
      <c r="G32" s="81">
        <v>38222</v>
      </c>
      <c r="H32" s="47">
        <v>0.13</v>
      </c>
      <c r="I32" s="74">
        <v>38898</v>
      </c>
      <c r="J32" s="47">
        <v>0.15</v>
      </c>
      <c r="K32" s="45">
        <v>46296</v>
      </c>
      <c r="L32" s="91" t="s">
        <v>16</v>
      </c>
      <c r="M32" s="61">
        <v>45981.599999999999</v>
      </c>
    </row>
    <row r="33" spans="1:14" ht="21.95" customHeight="1">
      <c r="A33" s="11"/>
      <c r="B33" s="96">
        <v>18</v>
      </c>
      <c r="C33" s="32"/>
      <c r="D33" s="40" t="s">
        <v>138</v>
      </c>
      <c r="E33" s="40"/>
      <c r="F33" s="91">
        <v>10</v>
      </c>
      <c r="G33" s="80">
        <v>116077</v>
      </c>
      <c r="H33" s="46">
        <v>0.13</v>
      </c>
      <c r="I33" s="73">
        <v>118132</v>
      </c>
      <c r="J33" s="46">
        <v>0.15</v>
      </c>
      <c r="K33" s="45">
        <v>46023</v>
      </c>
      <c r="L33" s="91" t="s">
        <v>12</v>
      </c>
      <c r="M33" s="61">
        <v>120158.77</v>
      </c>
    </row>
    <row r="34" spans="1:14" ht="21.95" customHeight="1">
      <c r="A34" s="11"/>
      <c r="B34" s="96">
        <v>19</v>
      </c>
      <c r="C34" s="32"/>
      <c r="D34" s="40" t="s">
        <v>139</v>
      </c>
      <c r="E34" s="40"/>
      <c r="F34" s="94">
        <v>10</v>
      </c>
      <c r="G34" s="80">
        <v>50664</v>
      </c>
      <c r="H34" s="46">
        <v>0.13</v>
      </c>
      <c r="I34" s="73">
        <v>51561</v>
      </c>
      <c r="J34" s="46">
        <v>0.15</v>
      </c>
      <c r="K34" s="45">
        <v>46204</v>
      </c>
      <c r="L34" s="92" t="s">
        <v>17</v>
      </c>
      <c r="M34" s="61">
        <v>53864.28</v>
      </c>
    </row>
    <row r="35" spans="1:14" ht="21.95" customHeight="1">
      <c r="A35" s="11"/>
      <c r="B35" s="96">
        <v>20</v>
      </c>
      <c r="C35" s="32"/>
      <c r="D35" s="40" t="s">
        <v>140</v>
      </c>
      <c r="E35" s="40"/>
      <c r="F35" s="91">
        <v>10</v>
      </c>
      <c r="G35" s="102" t="s">
        <v>170</v>
      </c>
      <c r="H35" s="102"/>
      <c r="I35" s="102"/>
      <c r="J35" s="102"/>
      <c r="K35" s="102"/>
      <c r="L35" s="91" t="s">
        <v>17</v>
      </c>
      <c r="M35" s="61">
        <v>58007.69</v>
      </c>
    </row>
    <row r="36" spans="1:14" ht="21.95" customHeight="1">
      <c r="A36" s="11"/>
      <c r="B36" s="96">
        <v>21</v>
      </c>
      <c r="C36" s="32"/>
      <c r="D36" s="40" t="s">
        <v>70</v>
      </c>
      <c r="E36" s="40"/>
      <c r="F36" s="91">
        <v>10</v>
      </c>
      <c r="G36" s="81">
        <v>52396</v>
      </c>
      <c r="H36" s="47">
        <v>0.13</v>
      </c>
      <c r="I36" s="74">
        <v>53324</v>
      </c>
      <c r="J36" s="47">
        <v>0.15</v>
      </c>
      <c r="K36" s="45">
        <v>46204</v>
      </c>
      <c r="L36" s="91" t="s">
        <v>17</v>
      </c>
      <c r="M36" s="61">
        <v>53572.91</v>
      </c>
    </row>
    <row r="37" spans="1:14" ht="21.95" customHeight="1">
      <c r="A37" s="11"/>
      <c r="B37" s="96">
        <v>22</v>
      </c>
      <c r="C37" s="32"/>
      <c r="D37" s="40" t="s">
        <v>190</v>
      </c>
      <c r="E37" s="40"/>
      <c r="F37" s="91">
        <v>10</v>
      </c>
      <c r="G37" s="81">
        <v>70580</v>
      </c>
      <c r="H37" s="47">
        <v>0.13</v>
      </c>
      <c r="I37" s="74">
        <v>71828</v>
      </c>
      <c r="J37" s="47">
        <v>0.15</v>
      </c>
      <c r="K37" s="45">
        <v>46143</v>
      </c>
      <c r="L37" s="91" t="s">
        <v>17</v>
      </c>
      <c r="M37" s="61">
        <v>74581.31</v>
      </c>
    </row>
    <row r="38" spans="1:14" ht="21.95" customHeight="1">
      <c r="A38" s="11"/>
      <c r="B38" s="96">
        <v>23</v>
      </c>
      <c r="C38" s="32"/>
      <c r="D38" s="40" t="s">
        <v>71</v>
      </c>
      <c r="E38" s="40"/>
      <c r="F38" s="91">
        <v>10</v>
      </c>
      <c r="G38" s="102" t="s">
        <v>170</v>
      </c>
      <c r="H38" s="102"/>
      <c r="I38" s="102"/>
      <c r="J38" s="102"/>
      <c r="K38" s="102"/>
      <c r="L38" s="91" t="s">
        <v>17</v>
      </c>
      <c r="M38" s="61">
        <v>120158.77</v>
      </c>
    </row>
    <row r="39" spans="1:14" s="31" customFormat="1" ht="21.95" customHeight="1">
      <c r="A39" s="57"/>
      <c r="B39" s="96">
        <v>24</v>
      </c>
      <c r="C39" s="30"/>
      <c r="D39" s="54" t="s">
        <v>76</v>
      </c>
      <c r="E39" s="54"/>
      <c r="F39" s="91">
        <v>10</v>
      </c>
      <c r="G39" s="81">
        <v>33194</v>
      </c>
      <c r="H39" s="47">
        <v>0.13</v>
      </c>
      <c r="I39" s="74">
        <v>33782</v>
      </c>
      <c r="J39" s="47">
        <v>0.15</v>
      </c>
      <c r="K39" s="45">
        <v>45870</v>
      </c>
      <c r="L39" s="91" t="s">
        <v>67</v>
      </c>
      <c r="M39" s="65">
        <v>51378.23</v>
      </c>
      <c r="N39" s="66"/>
    </row>
    <row r="40" spans="1:14" s="31" customFormat="1" ht="21.95" customHeight="1">
      <c r="A40" s="57"/>
      <c r="B40" s="96">
        <v>25</v>
      </c>
      <c r="C40" s="30"/>
      <c r="D40" s="54" t="s">
        <v>141</v>
      </c>
      <c r="E40" s="54"/>
      <c r="F40" s="91">
        <v>10</v>
      </c>
      <c r="G40" s="81">
        <v>96420</v>
      </c>
      <c r="H40" s="47">
        <v>0.13</v>
      </c>
      <c r="I40" s="74">
        <v>98127</v>
      </c>
      <c r="J40" s="47">
        <v>0.15</v>
      </c>
      <c r="K40" s="45">
        <v>45901</v>
      </c>
      <c r="L40" s="91" t="s">
        <v>67</v>
      </c>
      <c r="M40" s="65">
        <v>117217.66</v>
      </c>
      <c r="N40" s="67">
        <f>M40*1.12</f>
        <v>131283.77920000002</v>
      </c>
    </row>
    <row r="41" spans="1:14" ht="21.95" customHeight="1">
      <c r="A41" s="11"/>
      <c r="B41" s="96">
        <v>26</v>
      </c>
      <c r="C41" s="25"/>
      <c r="D41" s="54" t="s">
        <v>105</v>
      </c>
      <c r="E41" s="54"/>
      <c r="F41" s="91">
        <v>60</v>
      </c>
      <c r="G41" s="81">
        <v>27464</v>
      </c>
      <c r="H41" s="47">
        <v>0.13</v>
      </c>
      <c r="I41" s="74">
        <v>27950</v>
      </c>
      <c r="J41" s="47">
        <v>0.15</v>
      </c>
      <c r="K41" s="45">
        <v>46296</v>
      </c>
      <c r="L41" s="91" t="s">
        <v>16</v>
      </c>
      <c r="M41" s="61">
        <v>35707.5</v>
      </c>
    </row>
    <row r="42" spans="1:14" ht="21.95" customHeight="1">
      <c r="A42" s="11"/>
      <c r="B42" s="96">
        <v>27</v>
      </c>
      <c r="C42" s="32"/>
      <c r="D42" s="53" t="s">
        <v>73</v>
      </c>
      <c r="E42" s="53"/>
      <c r="F42" s="44">
        <v>10</v>
      </c>
      <c r="G42" s="81">
        <v>68303</v>
      </c>
      <c r="H42" s="47">
        <v>0.13</v>
      </c>
      <c r="I42" s="74">
        <v>69512</v>
      </c>
      <c r="J42" s="47">
        <v>0.15</v>
      </c>
      <c r="K42" s="45">
        <v>46143</v>
      </c>
      <c r="L42" s="44" t="s">
        <v>23</v>
      </c>
      <c r="M42" s="61">
        <v>87011.520000000004</v>
      </c>
    </row>
    <row r="43" spans="1:14" ht="21.95" customHeight="1">
      <c r="A43" s="11"/>
      <c r="B43" s="96">
        <v>28</v>
      </c>
      <c r="C43" s="32"/>
      <c r="D43" s="53" t="s">
        <v>72</v>
      </c>
      <c r="E43" s="53"/>
      <c r="F43" s="44">
        <v>10</v>
      </c>
      <c r="G43" s="102" t="s">
        <v>170</v>
      </c>
      <c r="H43" s="102"/>
      <c r="I43" s="102"/>
      <c r="J43" s="102"/>
      <c r="K43" s="102"/>
      <c r="L43" s="44" t="s">
        <v>23</v>
      </c>
      <c r="M43" s="61">
        <v>215457.1</v>
      </c>
    </row>
    <row r="44" spans="1:14" s="31" customFormat="1" ht="21.95" customHeight="1">
      <c r="A44" s="57"/>
      <c r="B44" s="96">
        <v>29</v>
      </c>
      <c r="C44" s="30"/>
      <c r="D44" s="53" t="s">
        <v>74</v>
      </c>
      <c r="E44" s="53"/>
      <c r="F44" s="44">
        <v>30</v>
      </c>
      <c r="G44" s="80">
        <v>39487</v>
      </c>
      <c r="H44" s="46">
        <v>0.13</v>
      </c>
      <c r="I44" s="73">
        <v>40186</v>
      </c>
      <c r="J44" s="46">
        <v>0.15</v>
      </c>
      <c r="K44" s="43">
        <v>46054</v>
      </c>
      <c r="L44" s="91" t="s">
        <v>16</v>
      </c>
      <c r="M44" s="65">
        <v>48403.5</v>
      </c>
      <c r="N44" s="66"/>
    </row>
    <row r="45" spans="1:14" s="31" customFormat="1" ht="21.95" customHeight="1">
      <c r="A45" s="57"/>
      <c r="B45" s="96">
        <v>30</v>
      </c>
      <c r="C45" s="30"/>
      <c r="D45" s="54" t="s">
        <v>75</v>
      </c>
      <c r="E45" s="54"/>
      <c r="F45" s="91">
        <v>30</v>
      </c>
      <c r="G45" s="80">
        <v>50624</v>
      </c>
      <c r="H45" s="46">
        <v>0.13</v>
      </c>
      <c r="I45" s="73">
        <v>51520</v>
      </c>
      <c r="J45" s="46">
        <v>0.15</v>
      </c>
      <c r="K45" s="43">
        <v>46054</v>
      </c>
      <c r="L45" s="91" t="s">
        <v>16</v>
      </c>
      <c r="M45" s="65">
        <v>60041.5</v>
      </c>
      <c r="N45" s="66"/>
    </row>
    <row r="46" spans="1:14" ht="21.95" customHeight="1">
      <c r="A46" s="11"/>
      <c r="B46" s="96">
        <v>31</v>
      </c>
      <c r="C46" s="32"/>
      <c r="D46" s="40" t="s">
        <v>77</v>
      </c>
      <c r="E46" s="40"/>
      <c r="F46" s="49">
        <v>10</v>
      </c>
      <c r="G46" s="81">
        <v>56325</v>
      </c>
      <c r="H46" s="47">
        <v>0.13</v>
      </c>
      <c r="I46" s="74">
        <v>57322</v>
      </c>
      <c r="J46" s="47">
        <v>0.15</v>
      </c>
      <c r="K46" s="45">
        <v>45778</v>
      </c>
      <c r="L46" s="91" t="s">
        <v>12</v>
      </c>
      <c r="M46" s="61">
        <v>53991.15</v>
      </c>
      <c r="N46" s="67">
        <f>M46*1.12</f>
        <v>60470.088000000011</v>
      </c>
    </row>
    <row r="47" spans="1:14" ht="21.95" customHeight="1">
      <c r="A47" s="11"/>
      <c r="B47" s="96">
        <v>32</v>
      </c>
      <c r="C47" s="25"/>
      <c r="D47" s="39" t="s">
        <v>45</v>
      </c>
      <c r="E47" s="39"/>
      <c r="F47" s="48">
        <v>10</v>
      </c>
      <c r="G47" s="80">
        <v>368186</v>
      </c>
      <c r="H47" s="46">
        <v>0.13</v>
      </c>
      <c r="I47" s="73">
        <v>374703</v>
      </c>
      <c r="J47" s="46">
        <v>0.15</v>
      </c>
      <c r="K47" s="43">
        <v>46419</v>
      </c>
      <c r="L47" s="44" t="s">
        <v>12</v>
      </c>
      <c r="M47" s="61">
        <v>464061.44</v>
      </c>
    </row>
    <row r="48" spans="1:14" ht="21.95" customHeight="1">
      <c r="A48" s="11"/>
      <c r="B48" s="96">
        <v>33</v>
      </c>
      <c r="C48" s="25"/>
      <c r="D48" s="39" t="s">
        <v>207</v>
      </c>
      <c r="E48" s="39"/>
      <c r="F48" s="48">
        <v>10</v>
      </c>
      <c r="G48" s="80">
        <v>161548</v>
      </c>
      <c r="H48" s="46">
        <v>0.13</v>
      </c>
      <c r="I48" s="73">
        <v>164407</v>
      </c>
      <c r="J48" s="46">
        <v>0.15</v>
      </c>
      <c r="K48" s="43">
        <v>46327</v>
      </c>
      <c r="L48" s="44" t="s">
        <v>11</v>
      </c>
      <c r="M48" s="61">
        <v>165563.42000000001</v>
      </c>
    </row>
    <row r="49" spans="1:13" ht="21.95" customHeight="1">
      <c r="A49" s="11"/>
      <c r="B49" s="96">
        <v>34</v>
      </c>
      <c r="C49" s="25"/>
      <c r="D49" s="55" t="s">
        <v>78</v>
      </c>
      <c r="E49" s="55"/>
      <c r="F49" s="44">
        <v>10</v>
      </c>
      <c r="G49" s="80">
        <v>41132</v>
      </c>
      <c r="H49" s="46">
        <v>0.13</v>
      </c>
      <c r="I49" s="73">
        <v>41860</v>
      </c>
      <c r="J49" s="46">
        <v>0.15</v>
      </c>
      <c r="K49" s="43">
        <v>46388</v>
      </c>
      <c r="L49" s="44" t="s">
        <v>16</v>
      </c>
      <c r="M49" s="61">
        <v>59512.5</v>
      </c>
    </row>
    <row r="50" spans="1:13" ht="21.95" customHeight="1">
      <c r="A50" s="11"/>
      <c r="B50" s="96">
        <v>35</v>
      </c>
      <c r="C50" s="25"/>
      <c r="D50" s="39" t="s">
        <v>125</v>
      </c>
      <c r="E50" s="39"/>
      <c r="F50" s="48">
        <v>10</v>
      </c>
      <c r="G50" s="73">
        <v>191112</v>
      </c>
      <c r="H50" s="46">
        <v>0.13</v>
      </c>
      <c r="I50" s="73">
        <v>191112</v>
      </c>
      <c r="J50" s="46">
        <v>0.13</v>
      </c>
      <c r="K50" s="43">
        <v>46204</v>
      </c>
      <c r="L50" s="44" t="s">
        <v>8</v>
      </c>
      <c r="M50" s="61">
        <v>191878.15</v>
      </c>
    </row>
    <row r="51" spans="1:13" ht="21.95" customHeight="1">
      <c r="A51" s="11"/>
      <c r="B51" s="96">
        <v>36</v>
      </c>
      <c r="C51" s="25"/>
      <c r="D51" s="39" t="s">
        <v>175</v>
      </c>
      <c r="E51" s="39"/>
      <c r="F51" s="48">
        <v>60</v>
      </c>
      <c r="G51" s="80">
        <v>34425</v>
      </c>
      <c r="H51" s="46">
        <v>0.13</v>
      </c>
      <c r="I51" s="73">
        <v>35034</v>
      </c>
      <c r="J51" s="46">
        <v>0.15</v>
      </c>
      <c r="K51" s="43">
        <v>46054</v>
      </c>
      <c r="L51" s="44" t="s">
        <v>16</v>
      </c>
      <c r="M51" s="61">
        <v>59512.5</v>
      </c>
    </row>
    <row r="52" spans="1:13" ht="21.95" customHeight="1">
      <c r="A52" s="11"/>
      <c r="B52" s="96">
        <v>37</v>
      </c>
      <c r="C52" s="25"/>
      <c r="D52" s="39" t="s">
        <v>177</v>
      </c>
      <c r="E52" s="39"/>
      <c r="F52" s="48">
        <v>10</v>
      </c>
      <c r="G52" s="80">
        <v>35796</v>
      </c>
      <c r="H52" s="46">
        <v>0.13</v>
      </c>
      <c r="I52" s="73">
        <v>36556</v>
      </c>
      <c r="J52" s="46">
        <v>0.15</v>
      </c>
      <c r="K52" s="43">
        <v>46266</v>
      </c>
      <c r="L52" s="44" t="s">
        <v>12</v>
      </c>
      <c r="M52" s="61">
        <v>37541.379999999997</v>
      </c>
    </row>
    <row r="53" spans="1:13" ht="21.95" customHeight="1">
      <c r="A53" s="11"/>
      <c r="B53" s="96">
        <v>38</v>
      </c>
      <c r="C53" s="25"/>
      <c r="D53" s="39" t="s">
        <v>142</v>
      </c>
      <c r="E53" s="39"/>
      <c r="F53" s="48">
        <v>10</v>
      </c>
      <c r="G53" s="80">
        <v>79131</v>
      </c>
      <c r="H53" s="46">
        <v>0.13</v>
      </c>
      <c r="I53" s="80">
        <v>80532</v>
      </c>
      <c r="J53" s="46">
        <v>0.13</v>
      </c>
      <c r="K53" s="43">
        <v>46143</v>
      </c>
      <c r="L53" s="44" t="s">
        <v>8</v>
      </c>
      <c r="M53" s="61">
        <v>80659.100000000006</v>
      </c>
    </row>
    <row r="54" spans="1:13" ht="21.95" customHeight="1">
      <c r="A54" s="11"/>
      <c r="B54" s="96">
        <v>39</v>
      </c>
      <c r="C54" s="25"/>
      <c r="D54" s="55" t="s">
        <v>204</v>
      </c>
      <c r="E54" s="55"/>
      <c r="F54" s="44">
        <v>10</v>
      </c>
      <c r="G54" s="80">
        <v>57963</v>
      </c>
      <c r="H54" s="56">
        <v>0.13</v>
      </c>
      <c r="I54" s="73">
        <v>58989</v>
      </c>
      <c r="J54" s="46">
        <v>0.15</v>
      </c>
      <c r="K54" s="50">
        <v>46174</v>
      </c>
      <c r="L54" s="44" t="s">
        <v>8</v>
      </c>
      <c r="M54" s="61">
        <v>59433.02</v>
      </c>
    </row>
    <row r="55" spans="1:13" ht="21.95" customHeight="1">
      <c r="A55" s="11"/>
      <c r="B55" s="96">
        <v>40</v>
      </c>
      <c r="C55" s="25"/>
      <c r="D55" s="55" t="s">
        <v>118</v>
      </c>
      <c r="E55" s="55"/>
      <c r="F55" s="44">
        <v>10</v>
      </c>
      <c r="G55" s="80">
        <v>68191</v>
      </c>
      <c r="H55" s="56">
        <v>0.13500000000000001</v>
      </c>
      <c r="I55" s="73">
        <v>68191</v>
      </c>
      <c r="J55" s="46">
        <v>0.13500000000000001</v>
      </c>
      <c r="K55" s="50">
        <v>46174</v>
      </c>
      <c r="L55" s="44" t="s">
        <v>8</v>
      </c>
      <c r="M55" s="61">
        <v>68408.73</v>
      </c>
    </row>
    <row r="56" spans="1:13" ht="21.95" customHeight="1">
      <c r="A56" s="11"/>
      <c r="B56" s="96">
        <v>41</v>
      </c>
      <c r="C56" s="25"/>
      <c r="D56" s="39" t="s">
        <v>14</v>
      </c>
      <c r="E56" s="39"/>
      <c r="F56" s="48">
        <v>10</v>
      </c>
      <c r="G56" s="73">
        <v>62472</v>
      </c>
      <c r="H56" s="46">
        <v>0.13</v>
      </c>
      <c r="I56" s="73">
        <v>63578</v>
      </c>
      <c r="J56" s="46">
        <v>0.13</v>
      </c>
      <c r="K56" s="43">
        <v>46174</v>
      </c>
      <c r="L56" s="44" t="s">
        <v>8</v>
      </c>
      <c r="M56" s="61">
        <v>63678.239999999998</v>
      </c>
    </row>
    <row r="57" spans="1:13" ht="21.95" customHeight="1">
      <c r="A57" s="11"/>
      <c r="B57" s="96">
        <v>42</v>
      </c>
      <c r="C57" s="25"/>
      <c r="D57" s="39" t="s">
        <v>46</v>
      </c>
      <c r="E57" s="39"/>
      <c r="F57" s="48">
        <v>10</v>
      </c>
      <c r="G57" s="80">
        <v>99748</v>
      </c>
      <c r="H57" s="46">
        <v>0.13</v>
      </c>
      <c r="I57" s="73">
        <v>101514</v>
      </c>
      <c r="J57" s="46">
        <v>0.15</v>
      </c>
      <c r="K57" s="43">
        <v>46174</v>
      </c>
      <c r="L57" s="44" t="s">
        <v>8</v>
      </c>
      <c r="M57" s="61">
        <v>101778.85</v>
      </c>
    </row>
    <row r="58" spans="1:13" ht="21.95" customHeight="1">
      <c r="A58" s="11"/>
      <c r="B58" s="96">
        <v>43</v>
      </c>
      <c r="C58" s="25"/>
      <c r="D58" s="55" t="s">
        <v>79</v>
      </c>
      <c r="E58" s="55"/>
      <c r="F58" s="44">
        <v>10</v>
      </c>
      <c r="G58" s="80">
        <v>87474</v>
      </c>
      <c r="H58" s="46">
        <v>0.13</v>
      </c>
      <c r="I58" s="73">
        <v>89021</v>
      </c>
      <c r="J58" s="46">
        <v>0.15</v>
      </c>
      <c r="K58" s="43">
        <v>45931</v>
      </c>
      <c r="L58" s="44" t="s">
        <v>8</v>
      </c>
      <c r="M58" s="61">
        <v>111871.95</v>
      </c>
    </row>
    <row r="59" spans="1:13" ht="21.95" customHeight="1">
      <c r="A59" s="11"/>
      <c r="B59" s="96">
        <v>44</v>
      </c>
      <c r="C59" s="25"/>
      <c r="D59" s="55" t="s">
        <v>80</v>
      </c>
      <c r="E59" s="55"/>
      <c r="F59" s="44">
        <v>10</v>
      </c>
      <c r="G59" s="80">
        <v>86682</v>
      </c>
      <c r="H59" s="56">
        <v>0.13</v>
      </c>
      <c r="I59" s="73">
        <v>88215</v>
      </c>
      <c r="J59" s="46">
        <v>0.15</v>
      </c>
      <c r="K59" s="50">
        <v>46296</v>
      </c>
      <c r="L59" s="44" t="s">
        <v>8</v>
      </c>
      <c r="M59" s="61">
        <v>103585.15</v>
      </c>
    </row>
    <row r="60" spans="1:13" ht="21.95" customHeight="1">
      <c r="A60" s="11"/>
      <c r="B60" s="96">
        <v>45</v>
      </c>
      <c r="C60" s="25"/>
      <c r="D60" s="39" t="s">
        <v>28</v>
      </c>
      <c r="E60" s="39"/>
      <c r="F60" s="48">
        <v>10</v>
      </c>
      <c r="G60" s="102" t="s">
        <v>170</v>
      </c>
      <c r="H60" s="102"/>
      <c r="I60" s="102"/>
      <c r="J60" s="102"/>
      <c r="K60" s="102"/>
      <c r="L60" s="44" t="s">
        <v>8</v>
      </c>
      <c r="M60" s="61">
        <v>66294.490000000005</v>
      </c>
    </row>
    <row r="61" spans="1:13" ht="21.95" customHeight="1">
      <c r="A61" s="11"/>
      <c r="B61" s="96">
        <v>46</v>
      </c>
      <c r="C61" s="25"/>
      <c r="D61" s="39" t="s">
        <v>47</v>
      </c>
      <c r="E61" s="39"/>
      <c r="F61" s="48">
        <v>10</v>
      </c>
      <c r="G61" s="102" t="s">
        <v>170</v>
      </c>
      <c r="H61" s="102"/>
      <c r="I61" s="102"/>
      <c r="J61" s="102"/>
      <c r="K61" s="102"/>
      <c r="L61" s="44" t="s">
        <v>8</v>
      </c>
      <c r="M61" s="61">
        <v>74581.31</v>
      </c>
    </row>
    <row r="62" spans="1:13" ht="21.95" customHeight="1">
      <c r="A62" s="11"/>
      <c r="B62" s="96">
        <v>47</v>
      </c>
      <c r="C62" s="25"/>
      <c r="D62" s="39" t="s">
        <v>81</v>
      </c>
      <c r="E62" s="39"/>
      <c r="F62" s="48">
        <v>10</v>
      </c>
      <c r="G62" s="80">
        <v>61568</v>
      </c>
      <c r="H62" s="46">
        <v>0.13</v>
      </c>
      <c r="I62" s="73">
        <v>62658</v>
      </c>
      <c r="J62" s="46">
        <v>0.15</v>
      </c>
      <c r="K62" s="43">
        <v>46174</v>
      </c>
      <c r="L62" s="44" t="s">
        <v>8</v>
      </c>
      <c r="M62" s="61">
        <v>62683.61</v>
      </c>
    </row>
    <row r="63" spans="1:13" ht="21.95" customHeight="1">
      <c r="A63" s="11"/>
      <c r="B63" s="96">
        <v>48</v>
      </c>
      <c r="C63" s="25"/>
      <c r="D63" s="39" t="s">
        <v>31</v>
      </c>
      <c r="E63" s="39"/>
      <c r="F63" s="48">
        <v>10</v>
      </c>
      <c r="G63" s="80">
        <v>112698</v>
      </c>
      <c r="H63" s="46">
        <v>0.13</v>
      </c>
      <c r="I63" s="73">
        <v>114693</v>
      </c>
      <c r="J63" s="46">
        <v>0.15</v>
      </c>
      <c r="K63" s="43">
        <v>45870</v>
      </c>
      <c r="L63" s="44" t="s">
        <v>8</v>
      </c>
      <c r="M63" s="61">
        <v>167393.59</v>
      </c>
    </row>
    <row r="64" spans="1:13" ht="21.95" customHeight="1">
      <c r="A64" s="11"/>
      <c r="B64" s="96">
        <v>49</v>
      </c>
      <c r="C64" s="96"/>
      <c r="D64" s="39" t="s">
        <v>209</v>
      </c>
      <c r="E64" s="39"/>
      <c r="F64" s="48">
        <v>10</v>
      </c>
      <c r="G64" s="80">
        <v>110108</v>
      </c>
      <c r="H64" s="46">
        <v>0.13</v>
      </c>
      <c r="I64" s="73">
        <v>112056</v>
      </c>
      <c r="J64" s="46">
        <v>0.15</v>
      </c>
      <c r="K64" s="43">
        <v>46388</v>
      </c>
      <c r="L64" s="44" t="s">
        <v>16</v>
      </c>
      <c r="M64" s="61">
        <v>126500</v>
      </c>
    </row>
    <row r="65" spans="1:14" ht="21.95" customHeight="1">
      <c r="A65" s="11"/>
      <c r="B65" s="96">
        <v>50</v>
      </c>
      <c r="C65" s="25"/>
      <c r="D65" s="39" t="s">
        <v>82</v>
      </c>
      <c r="E65" s="39"/>
      <c r="F65" s="48">
        <v>10</v>
      </c>
      <c r="G65" s="80">
        <v>67750</v>
      </c>
      <c r="H65" s="46">
        <v>0.13</v>
      </c>
      <c r="I65" s="73">
        <v>68950</v>
      </c>
      <c r="J65" s="46">
        <v>0.15</v>
      </c>
      <c r="K65" s="43">
        <v>45839</v>
      </c>
      <c r="L65" s="44" t="s">
        <v>36</v>
      </c>
      <c r="M65" s="61">
        <v>67951.850000000006</v>
      </c>
    </row>
    <row r="66" spans="1:14" ht="21.95" customHeight="1">
      <c r="A66" s="11"/>
      <c r="B66" s="96">
        <v>51</v>
      </c>
      <c r="C66" s="25"/>
      <c r="D66" s="39" t="s">
        <v>191</v>
      </c>
      <c r="E66" s="39"/>
      <c r="F66" s="48">
        <v>10</v>
      </c>
      <c r="G66" s="80">
        <v>84431</v>
      </c>
      <c r="H66" s="46">
        <v>0.13</v>
      </c>
      <c r="I66" s="73">
        <v>85925</v>
      </c>
      <c r="J66" s="46">
        <v>0.15</v>
      </c>
      <c r="K66" s="43">
        <v>45870</v>
      </c>
      <c r="L66" s="44" t="s">
        <v>36</v>
      </c>
      <c r="M66" s="61">
        <v>86877.55</v>
      </c>
    </row>
    <row r="67" spans="1:14" ht="21.95" customHeight="1">
      <c r="A67" s="11"/>
      <c r="B67" s="96">
        <v>52</v>
      </c>
      <c r="C67" s="25"/>
      <c r="D67" s="41" t="s">
        <v>48</v>
      </c>
      <c r="E67" s="41"/>
      <c r="F67" s="48">
        <v>10</v>
      </c>
      <c r="G67" s="80">
        <v>130900</v>
      </c>
      <c r="H67" s="46">
        <v>0.13</v>
      </c>
      <c r="I67" s="73">
        <v>133217</v>
      </c>
      <c r="J67" s="46">
        <v>0.15</v>
      </c>
      <c r="K67" s="50">
        <v>46054</v>
      </c>
      <c r="L67" s="44" t="s">
        <v>8</v>
      </c>
      <c r="M67" s="61">
        <v>135396.60999999999</v>
      </c>
    </row>
    <row r="68" spans="1:14" ht="21.95" customHeight="1">
      <c r="A68" s="11"/>
      <c r="B68" s="96">
        <v>53</v>
      </c>
      <c r="C68" s="25"/>
      <c r="D68" s="41" t="s">
        <v>143</v>
      </c>
      <c r="E68" s="41"/>
      <c r="F68" s="48">
        <v>10</v>
      </c>
      <c r="G68" s="80">
        <v>50232</v>
      </c>
      <c r="H68" s="46">
        <v>0.13</v>
      </c>
      <c r="I68" s="73">
        <v>51122</v>
      </c>
      <c r="J68" s="46">
        <v>0.15</v>
      </c>
      <c r="K68" s="50">
        <v>46023</v>
      </c>
      <c r="L68" s="44" t="s">
        <v>8</v>
      </c>
      <c r="M68" s="61">
        <v>51378.23</v>
      </c>
    </row>
    <row r="69" spans="1:14" ht="21.95" customHeight="1">
      <c r="A69" s="11"/>
      <c r="B69" s="96">
        <v>54</v>
      </c>
      <c r="C69" s="25"/>
      <c r="D69" s="41" t="s">
        <v>144</v>
      </c>
      <c r="E69" s="41"/>
      <c r="F69" s="48">
        <v>60</v>
      </c>
      <c r="G69" s="80">
        <v>46448</v>
      </c>
      <c r="H69" s="46">
        <v>0.13</v>
      </c>
      <c r="I69" s="73">
        <v>47270</v>
      </c>
      <c r="J69" s="46">
        <v>0.15</v>
      </c>
      <c r="K69" s="50">
        <v>46054</v>
      </c>
      <c r="L69" s="91" t="s">
        <v>9</v>
      </c>
      <c r="M69" s="61">
        <v>54353.599999999999</v>
      </c>
    </row>
    <row r="70" spans="1:14" ht="21.95" customHeight="1">
      <c r="A70" s="11"/>
      <c r="B70" s="96">
        <v>55</v>
      </c>
      <c r="C70" s="25"/>
      <c r="D70" s="41" t="s">
        <v>185</v>
      </c>
      <c r="E70" s="41"/>
      <c r="F70" s="48">
        <v>10</v>
      </c>
      <c r="G70" s="80">
        <v>41446</v>
      </c>
      <c r="H70" s="46">
        <v>0.13</v>
      </c>
      <c r="I70" s="73">
        <v>42180</v>
      </c>
      <c r="J70" s="46">
        <v>0.15</v>
      </c>
      <c r="K70" s="50">
        <v>46569</v>
      </c>
      <c r="L70" s="91" t="s">
        <v>186</v>
      </c>
      <c r="M70" s="61">
        <v>42518.19</v>
      </c>
    </row>
    <row r="71" spans="1:14" ht="21.95" customHeight="1">
      <c r="A71" s="11"/>
      <c r="B71" s="96">
        <v>56</v>
      </c>
      <c r="C71" s="25"/>
      <c r="D71" s="41" t="s">
        <v>187</v>
      </c>
      <c r="E71" s="41"/>
      <c r="F71" s="48">
        <v>10</v>
      </c>
      <c r="G71" s="80">
        <v>43934</v>
      </c>
      <c r="H71" s="46">
        <v>0.13</v>
      </c>
      <c r="I71" s="73">
        <v>44710</v>
      </c>
      <c r="J71" s="46">
        <v>0.15</v>
      </c>
      <c r="K71" s="50">
        <v>46569</v>
      </c>
      <c r="L71" s="91" t="s">
        <v>186</v>
      </c>
      <c r="M71" s="61">
        <v>47234.83</v>
      </c>
    </row>
    <row r="72" spans="1:14" ht="21.95" customHeight="1">
      <c r="A72" s="11"/>
      <c r="B72" s="96">
        <v>57</v>
      </c>
      <c r="C72" s="25"/>
      <c r="D72" s="41" t="s">
        <v>83</v>
      </c>
      <c r="E72" s="41"/>
      <c r="F72" s="44">
        <v>10</v>
      </c>
      <c r="G72" s="80">
        <v>235402</v>
      </c>
      <c r="H72" s="46">
        <v>0.13</v>
      </c>
      <c r="I72" s="73">
        <v>239568</v>
      </c>
      <c r="J72" s="46">
        <v>0.15</v>
      </c>
      <c r="K72" s="50">
        <v>45931</v>
      </c>
      <c r="L72" s="44" t="s">
        <v>16</v>
      </c>
      <c r="M72" s="61">
        <v>284337.5</v>
      </c>
    </row>
    <row r="73" spans="1:14" s="31" customFormat="1" ht="21.95" customHeight="1">
      <c r="A73" s="57"/>
      <c r="B73" s="96">
        <v>58</v>
      </c>
      <c r="C73" s="30"/>
      <c r="D73" s="42" t="s">
        <v>39</v>
      </c>
      <c r="E73" s="42"/>
      <c r="F73" s="91">
        <v>10</v>
      </c>
      <c r="G73" s="80">
        <v>62164</v>
      </c>
      <c r="H73" s="46">
        <v>0.13</v>
      </c>
      <c r="I73" s="73">
        <v>63264</v>
      </c>
      <c r="J73" s="46">
        <v>0.15</v>
      </c>
      <c r="K73" s="50">
        <v>46174</v>
      </c>
      <c r="L73" s="91" t="s">
        <v>9</v>
      </c>
      <c r="M73" s="65">
        <v>75220.33</v>
      </c>
      <c r="N73" s="66"/>
    </row>
    <row r="74" spans="1:14" s="31" customFormat="1" ht="21.95" customHeight="1">
      <c r="A74" s="57"/>
      <c r="B74" s="96">
        <v>59</v>
      </c>
      <c r="C74" s="30"/>
      <c r="D74" s="42" t="s">
        <v>40</v>
      </c>
      <c r="E74" s="42"/>
      <c r="F74" s="91">
        <v>10</v>
      </c>
      <c r="G74" s="80">
        <v>84541</v>
      </c>
      <c r="H74" s="46">
        <v>0.13</v>
      </c>
      <c r="I74" s="73">
        <v>86038</v>
      </c>
      <c r="J74" s="46">
        <v>0.15</v>
      </c>
      <c r="K74" s="50">
        <v>46174</v>
      </c>
      <c r="L74" s="91" t="s">
        <v>9</v>
      </c>
      <c r="M74" s="65">
        <v>98622.21</v>
      </c>
      <c r="N74" s="66"/>
    </row>
    <row r="75" spans="1:14" s="31" customFormat="1" ht="21.95" customHeight="1">
      <c r="A75" s="57"/>
      <c r="B75" s="96">
        <v>60</v>
      </c>
      <c r="C75" s="30"/>
      <c r="D75" s="42" t="s">
        <v>145</v>
      </c>
      <c r="E75" s="42"/>
      <c r="F75" s="91">
        <v>1</v>
      </c>
      <c r="G75" s="80">
        <v>607488</v>
      </c>
      <c r="H75" s="46">
        <v>0.13</v>
      </c>
      <c r="I75" s="73">
        <v>618240</v>
      </c>
      <c r="J75" s="46">
        <v>0.15</v>
      </c>
      <c r="K75" s="50">
        <v>45931</v>
      </c>
      <c r="L75" s="91" t="s">
        <v>146</v>
      </c>
      <c r="M75" s="65">
        <v>1362314.09</v>
      </c>
      <c r="N75" s="66"/>
    </row>
    <row r="76" spans="1:14" s="31" customFormat="1" ht="21.95" customHeight="1">
      <c r="A76" s="57"/>
      <c r="B76" s="96">
        <v>61</v>
      </c>
      <c r="C76" s="30"/>
      <c r="D76" s="41" t="s">
        <v>121</v>
      </c>
      <c r="E76" s="42"/>
      <c r="F76" s="92">
        <v>10</v>
      </c>
      <c r="G76" s="81">
        <v>36070</v>
      </c>
      <c r="H76" s="47">
        <v>0.13</v>
      </c>
      <c r="I76" s="74">
        <v>36708</v>
      </c>
      <c r="J76" s="47">
        <v>0.15</v>
      </c>
      <c r="K76" s="45">
        <v>46357</v>
      </c>
      <c r="L76" s="44" t="s">
        <v>16</v>
      </c>
      <c r="M76" s="65">
        <v>50255</v>
      </c>
      <c r="N76" s="66"/>
    </row>
    <row r="77" spans="1:14" s="31" customFormat="1" ht="21.95" customHeight="1">
      <c r="A77" s="57"/>
      <c r="B77" s="96">
        <v>62</v>
      </c>
      <c r="C77" s="30"/>
      <c r="D77" s="42" t="s">
        <v>147</v>
      </c>
      <c r="E77" s="42"/>
      <c r="F77" s="91">
        <v>10</v>
      </c>
      <c r="G77" s="81">
        <v>71507</v>
      </c>
      <c r="H77" s="47">
        <v>0.13</v>
      </c>
      <c r="I77" s="74">
        <v>72772</v>
      </c>
      <c r="J77" s="47">
        <v>0.15</v>
      </c>
      <c r="K77" s="45">
        <v>45962</v>
      </c>
      <c r="L77" s="44" t="s">
        <v>16</v>
      </c>
      <c r="M77" s="65">
        <v>97750</v>
      </c>
      <c r="N77" s="66"/>
    </row>
    <row r="78" spans="1:14" ht="21.95" customHeight="1">
      <c r="A78" s="11"/>
      <c r="B78" s="96">
        <v>63</v>
      </c>
      <c r="C78" s="25"/>
      <c r="D78" s="41" t="s">
        <v>49</v>
      </c>
      <c r="E78" s="41"/>
      <c r="F78" s="44">
        <v>10</v>
      </c>
      <c r="G78" s="81">
        <v>662241</v>
      </c>
      <c r="H78" s="47">
        <v>0.13</v>
      </c>
      <c r="I78" s="74">
        <v>673962</v>
      </c>
      <c r="J78" s="47">
        <v>0.15</v>
      </c>
      <c r="K78" s="45">
        <v>46844</v>
      </c>
      <c r="L78" s="44" t="s">
        <v>13</v>
      </c>
      <c r="M78" s="61">
        <v>626581.68999999994</v>
      </c>
      <c r="N78" s="68">
        <f>M78*1.12</f>
        <v>701771.49280000001</v>
      </c>
    </row>
    <row r="79" spans="1:14" ht="21.95" customHeight="1">
      <c r="A79" s="11"/>
      <c r="B79" s="96">
        <v>64</v>
      </c>
      <c r="C79" s="25"/>
      <c r="D79" s="41" t="s">
        <v>148</v>
      </c>
      <c r="E79" s="41"/>
      <c r="F79" s="44">
        <v>10</v>
      </c>
      <c r="G79" s="81">
        <v>63501</v>
      </c>
      <c r="H79" s="47">
        <v>0.13</v>
      </c>
      <c r="I79" s="74">
        <v>64624</v>
      </c>
      <c r="J79" s="47">
        <v>0.15</v>
      </c>
      <c r="K79" s="45">
        <v>46296</v>
      </c>
      <c r="L79" s="44" t="s">
        <v>149</v>
      </c>
      <c r="M79" s="61">
        <v>65622.789999999994</v>
      </c>
      <c r="N79" s="68"/>
    </row>
    <row r="80" spans="1:14" ht="21.95" customHeight="1">
      <c r="A80" s="11"/>
      <c r="B80" s="96">
        <v>65</v>
      </c>
      <c r="C80" s="25"/>
      <c r="D80" s="41" t="s">
        <v>150</v>
      </c>
      <c r="E80" s="41"/>
      <c r="F80" s="44">
        <v>10</v>
      </c>
      <c r="G80" s="81">
        <v>48216</v>
      </c>
      <c r="H80" s="47">
        <v>0.1154</v>
      </c>
      <c r="I80" s="74">
        <v>48216</v>
      </c>
      <c r="J80" s="47">
        <v>0.1154</v>
      </c>
      <c r="K80" s="45">
        <v>46296</v>
      </c>
      <c r="L80" s="44" t="s">
        <v>149</v>
      </c>
      <c r="M80" s="61">
        <v>43054.92</v>
      </c>
      <c r="N80" s="68">
        <f>M80*1.12</f>
        <v>48221.510399999999</v>
      </c>
    </row>
    <row r="81" spans="1:14" ht="21.95" customHeight="1">
      <c r="A81" s="11"/>
      <c r="B81" s="96">
        <v>66</v>
      </c>
      <c r="C81" s="25"/>
      <c r="D81" s="41" t="s">
        <v>111</v>
      </c>
      <c r="E81" s="41"/>
      <c r="F81" s="44">
        <v>60</v>
      </c>
      <c r="G81" s="80">
        <v>59737</v>
      </c>
      <c r="H81" s="46">
        <v>0.13</v>
      </c>
      <c r="I81" s="73">
        <v>60794</v>
      </c>
      <c r="J81" s="46">
        <v>0.15</v>
      </c>
      <c r="K81" s="50">
        <v>46357</v>
      </c>
      <c r="L81" s="44" t="s">
        <v>16</v>
      </c>
      <c r="M81" s="61">
        <v>72737.5</v>
      </c>
      <c r="N81" s="68">
        <f>M81*1.12</f>
        <v>81466.000000000015</v>
      </c>
    </row>
    <row r="82" spans="1:14" ht="21.95" customHeight="1">
      <c r="A82" s="11"/>
      <c r="B82" s="96">
        <v>67</v>
      </c>
      <c r="C82" s="25"/>
      <c r="D82" s="41" t="s">
        <v>178</v>
      </c>
      <c r="E82" s="41"/>
      <c r="F82" s="44">
        <v>10</v>
      </c>
      <c r="G82" s="80"/>
      <c r="H82" s="46"/>
      <c r="I82" s="73">
        <v>258244</v>
      </c>
      <c r="J82" s="46">
        <v>0.14000000000000001</v>
      </c>
      <c r="K82" s="50">
        <v>46478</v>
      </c>
      <c r="L82" s="44" t="s">
        <v>13</v>
      </c>
      <c r="M82" s="61">
        <v>258703.46</v>
      </c>
      <c r="N82" s="68"/>
    </row>
    <row r="83" spans="1:14" ht="21.95" customHeight="1">
      <c r="A83" s="11"/>
      <c r="B83" s="96">
        <v>68</v>
      </c>
      <c r="C83" s="25"/>
      <c r="D83" s="41" t="s">
        <v>203</v>
      </c>
      <c r="E83" s="41"/>
      <c r="F83" s="44">
        <v>10</v>
      </c>
      <c r="G83" s="80">
        <v>33363</v>
      </c>
      <c r="H83" s="46">
        <v>0.13</v>
      </c>
      <c r="I83" s="73">
        <v>33363</v>
      </c>
      <c r="J83" s="46">
        <v>0.13</v>
      </c>
      <c r="K83" s="50">
        <v>46410</v>
      </c>
      <c r="L83" s="44" t="s">
        <v>15</v>
      </c>
      <c r="M83" s="61">
        <v>33381.089999999997</v>
      </c>
    </row>
    <row r="84" spans="1:14" ht="21.95" customHeight="1">
      <c r="A84" s="11"/>
      <c r="B84" s="96">
        <v>69</v>
      </c>
      <c r="C84" s="25"/>
      <c r="D84" s="41" t="s">
        <v>151</v>
      </c>
      <c r="E84" s="41"/>
      <c r="F84" s="44">
        <v>10</v>
      </c>
      <c r="G84" s="80">
        <v>5569</v>
      </c>
      <c r="H84" s="46">
        <v>0.13</v>
      </c>
      <c r="I84" s="73">
        <v>5668</v>
      </c>
      <c r="J84" s="46">
        <v>0.15</v>
      </c>
      <c r="K84" s="50">
        <v>45901</v>
      </c>
      <c r="L84" s="44" t="s">
        <v>16</v>
      </c>
      <c r="M84" s="61">
        <v>15870</v>
      </c>
    </row>
    <row r="85" spans="1:14" ht="21.95" customHeight="1">
      <c r="A85" s="11"/>
      <c r="B85" s="96">
        <v>70</v>
      </c>
      <c r="C85" s="25"/>
      <c r="D85" s="41" t="s">
        <v>134</v>
      </c>
      <c r="E85" s="41"/>
      <c r="F85" s="44">
        <v>10</v>
      </c>
      <c r="G85" s="80">
        <v>28650</v>
      </c>
      <c r="H85" s="46">
        <v>0.13</v>
      </c>
      <c r="I85" s="73">
        <v>29157</v>
      </c>
      <c r="J85" s="46">
        <v>0.15</v>
      </c>
      <c r="K85" s="50">
        <v>45870</v>
      </c>
      <c r="L85" s="44" t="s">
        <v>127</v>
      </c>
      <c r="M85" s="61">
        <v>29746.25</v>
      </c>
    </row>
    <row r="86" spans="1:14" ht="21.95" customHeight="1">
      <c r="A86" s="11"/>
      <c r="B86" s="96">
        <v>71</v>
      </c>
      <c r="C86" s="25"/>
      <c r="D86" s="41" t="s">
        <v>126</v>
      </c>
      <c r="E86" s="41"/>
      <c r="F86" s="44">
        <v>10</v>
      </c>
      <c r="G86" s="80">
        <v>129602</v>
      </c>
      <c r="H86" s="46">
        <v>0.13</v>
      </c>
      <c r="I86" s="73">
        <v>131896</v>
      </c>
      <c r="J86" s="46">
        <v>0.15</v>
      </c>
      <c r="K86" s="50">
        <v>45962</v>
      </c>
      <c r="L86" s="44" t="s">
        <v>127</v>
      </c>
      <c r="M86" s="61">
        <v>140988.73000000001</v>
      </c>
    </row>
    <row r="87" spans="1:14" ht="21.95" customHeight="1">
      <c r="A87" s="11"/>
      <c r="B87" s="96">
        <v>72</v>
      </c>
      <c r="C87" s="25"/>
      <c r="D87" s="41" t="s">
        <v>128</v>
      </c>
      <c r="E87" s="41"/>
      <c r="F87" s="44">
        <v>10</v>
      </c>
      <c r="G87" s="80">
        <v>149936</v>
      </c>
      <c r="H87" s="46">
        <v>0.13</v>
      </c>
      <c r="I87" s="73">
        <v>152590</v>
      </c>
      <c r="J87" s="46">
        <v>0.15</v>
      </c>
      <c r="K87" s="50">
        <v>45870</v>
      </c>
      <c r="L87" s="44" t="s">
        <v>127</v>
      </c>
      <c r="M87" s="61">
        <v>157922.49</v>
      </c>
    </row>
    <row r="88" spans="1:14" ht="21.95" customHeight="1">
      <c r="A88" s="11"/>
      <c r="B88" s="96">
        <v>73</v>
      </c>
      <c r="C88" s="25"/>
      <c r="D88" s="41" t="s">
        <v>180</v>
      </c>
      <c r="E88" s="41"/>
      <c r="F88" s="44">
        <v>100</v>
      </c>
      <c r="G88" s="80">
        <v>69171</v>
      </c>
      <c r="H88" s="46">
        <v>0.13</v>
      </c>
      <c r="I88" s="73">
        <v>70395</v>
      </c>
      <c r="J88" s="46">
        <v>0.15</v>
      </c>
      <c r="K88" s="50">
        <v>46054</v>
      </c>
      <c r="L88" s="44" t="s">
        <v>181</v>
      </c>
      <c r="M88" s="61">
        <v>74581.31</v>
      </c>
    </row>
    <row r="89" spans="1:14" ht="21.95" customHeight="1">
      <c r="A89" s="11"/>
      <c r="B89" s="96">
        <v>74</v>
      </c>
      <c r="C89" s="25"/>
      <c r="D89" s="41" t="s">
        <v>152</v>
      </c>
      <c r="E89" s="41"/>
      <c r="F89" s="44">
        <v>60</v>
      </c>
      <c r="G89" s="80">
        <v>24300</v>
      </c>
      <c r="H89" s="46">
        <v>0.13</v>
      </c>
      <c r="I89" s="73">
        <v>24730</v>
      </c>
      <c r="J89" s="46">
        <v>0.15</v>
      </c>
      <c r="K89" s="50">
        <v>46113</v>
      </c>
      <c r="L89" s="44" t="s">
        <v>16</v>
      </c>
      <c r="M89" s="61">
        <v>31740</v>
      </c>
    </row>
    <row r="90" spans="1:14" ht="21.95" customHeight="1">
      <c r="A90" s="11"/>
      <c r="B90" s="96">
        <v>75</v>
      </c>
      <c r="C90" s="25"/>
      <c r="D90" s="41" t="s">
        <v>123</v>
      </c>
      <c r="E90" s="41"/>
      <c r="F90" s="44">
        <v>10</v>
      </c>
      <c r="G90" s="80">
        <v>75114</v>
      </c>
      <c r="H90" s="46">
        <v>0.13</v>
      </c>
      <c r="I90" s="73">
        <v>76444</v>
      </c>
      <c r="J90" s="46">
        <v>0.15</v>
      </c>
      <c r="K90" s="50">
        <v>46296</v>
      </c>
      <c r="L90" s="44" t="s">
        <v>16</v>
      </c>
      <c r="M90" s="61">
        <v>97203.75</v>
      </c>
    </row>
    <row r="91" spans="1:14" ht="21.95" customHeight="1">
      <c r="A91" s="11"/>
      <c r="B91" s="96">
        <v>76</v>
      </c>
      <c r="C91" s="25"/>
      <c r="D91" s="41" t="s">
        <v>153</v>
      </c>
      <c r="E91" s="41"/>
      <c r="F91" s="44">
        <v>10</v>
      </c>
      <c r="G91" s="80">
        <v>37474</v>
      </c>
      <c r="H91" s="46">
        <v>0.14000000000000001</v>
      </c>
      <c r="I91" s="73">
        <v>37474</v>
      </c>
      <c r="J91" s="46">
        <v>0.14000000000000001</v>
      </c>
      <c r="K91" s="50">
        <v>46661</v>
      </c>
      <c r="L91" s="91" t="s">
        <v>8</v>
      </c>
      <c r="M91" s="61">
        <v>37541.379999999997</v>
      </c>
    </row>
    <row r="92" spans="1:14" ht="21.95" customHeight="1">
      <c r="A92" s="11"/>
      <c r="B92" s="96">
        <v>77</v>
      </c>
      <c r="C92" s="25"/>
      <c r="D92" s="41" t="s">
        <v>29</v>
      </c>
      <c r="E92" s="41"/>
      <c r="F92" s="44">
        <v>10</v>
      </c>
      <c r="G92" s="80">
        <v>40663</v>
      </c>
      <c r="H92" s="46">
        <v>0.13</v>
      </c>
      <c r="I92" s="73">
        <v>41382</v>
      </c>
      <c r="J92" s="46">
        <v>0.15</v>
      </c>
      <c r="K92" s="50">
        <v>45992</v>
      </c>
      <c r="L92" s="44" t="s">
        <v>8</v>
      </c>
      <c r="M92" s="61">
        <v>41712.639999999999</v>
      </c>
    </row>
    <row r="93" spans="1:14" ht="21.95" customHeight="1">
      <c r="A93" s="11"/>
      <c r="B93" s="96">
        <v>78</v>
      </c>
      <c r="C93" s="25"/>
      <c r="D93" s="41" t="s">
        <v>50</v>
      </c>
      <c r="E93" s="41"/>
      <c r="F93" s="44">
        <v>10</v>
      </c>
      <c r="G93" s="102" t="s">
        <v>170</v>
      </c>
      <c r="H93" s="102"/>
      <c r="I93" s="102"/>
      <c r="J93" s="102"/>
      <c r="K93" s="102"/>
      <c r="L93" s="44" t="s">
        <v>8</v>
      </c>
      <c r="M93" s="61">
        <v>72713</v>
      </c>
    </row>
    <row r="94" spans="1:14" ht="21.95" customHeight="1">
      <c r="A94" s="11"/>
      <c r="B94" s="96">
        <v>79</v>
      </c>
      <c r="C94" s="25"/>
      <c r="D94" s="41" t="s">
        <v>106</v>
      </c>
      <c r="E94" s="41"/>
      <c r="F94" s="44">
        <v>60</v>
      </c>
      <c r="G94" s="81">
        <v>34425</v>
      </c>
      <c r="H94" s="47">
        <v>0.13</v>
      </c>
      <c r="I94" s="74">
        <v>35034</v>
      </c>
      <c r="J94" s="47">
        <v>0.15</v>
      </c>
      <c r="K94" s="51">
        <v>46266</v>
      </c>
      <c r="L94" s="44" t="s">
        <v>16</v>
      </c>
      <c r="M94" s="61">
        <v>55545</v>
      </c>
    </row>
    <row r="95" spans="1:14" ht="21.95" customHeight="1">
      <c r="A95" s="11"/>
      <c r="B95" s="96">
        <v>80</v>
      </c>
      <c r="C95" s="25"/>
      <c r="D95" s="55" t="s">
        <v>84</v>
      </c>
      <c r="E95" s="55"/>
      <c r="F95" s="44">
        <v>60</v>
      </c>
      <c r="G95" s="81">
        <v>36820</v>
      </c>
      <c r="H95" s="47">
        <v>0.13</v>
      </c>
      <c r="I95" s="74">
        <v>37473</v>
      </c>
      <c r="J95" s="47">
        <v>0.15</v>
      </c>
      <c r="K95" s="51">
        <v>45992</v>
      </c>
      <c r="L95" s="44" t="s">
        <v>11</v>
      </c>
      <c r="M95" s="61">
        <v>41434.06</v>
      </c>
    </row>
    <row r="96" spans="1:14" ht="21.95" customHeight="1">
      <c r="A96" s="11"/>
      <c r="B96" s="96">
        <v>81</v>
      </c>
      <c r="C96" s="25"/>
      <c r="D96" s="55" t="s">
        <v>108</v>
      </c>
      <c r="E96" s="55"/>
      <c r="F96" s="44">
        <v>10</v>
      </c>
      <c r="G96" s="80">
        <v>72772</v>
      </c>
      <c r="H96" s="56">
        <v>0.13</v>
      </c>
      <c r="I96" s="73">
        <v>74060</v>
      </c>
      <c r="J96" s="46">
        <v>0.15</v>
      </c>
      <c r="K96" s="50">
        <v>45931</v>
      </c>
      <c r="L96" s="44" t="s">
        <v>16</v>
      </c>
      <c r="M96" s="61">
        <v>85962.5</v>
      </c>
    </row>
    <row r="97" spans="1:14" ht="21.95" customHeight="1">
      <c r="A97" s="11"/>
      <c r="B97" s="96">
        <v>82</v>
      </c>
      <c r="C97" s="25"/>
      <c r="D97" s="55" t="s">
        <v>107</v>
      </c>
      <c r="E97" s="55"/>
      <c r="F97" s="44">
        <v>10</v>
      </c>
      <c r="G97" s="80">
        <v>36703</v>
      </c>
      <c r="H97" s="56">
        <v>0.13</v>
      </c>
      <c r="I97" s="73">
        <v>37352</v>
      </c>
      <c r="J97" s="46">
        <v>0.15</v>
      </c>
      <c r="K97" s="50">
        <v>46266</v>
      </c>
      <c r="L97" s="44" t="s">
        <v>16</v>
      </c>
      <c r="M97" s="61">
        <v>46287.5</v>
      </c>
    </row>
    <row r="98" spans="1:14" ht="21.95" customHeight="1">
      <c r="A98" s="11"/>
      <c r="B98" s="96">
        <v>83</v>
      </c>
      <c r="C98" s="25"/>
      <c r="D98" s="55" t="s">
        <v>109</v>
      </c>
      <c r="E98" s="55"/>
      <c r="F98" s="44">
        <v>10</v>
      </c>
      <c r="G98" s="80">
        <v>87327</v>
      </c>
      <c r="H98" s="56">
        <v>0.13</v>
      </c>
      <c r="I98" s="73">
        <v>88872</v>
      </c>
      <c r="J98" s="46">
        <v>0.15</v>
      </c>
      <c r="K98" s="43">
        <v>46266</v>
      </c>
      <c r="L98" s="44" t="s">
        <v>16</v>
      </c>
      <c r="M98" s="61">
        <v>113470.5</v>
      </c>
    </row>
    <row r="99" spans="1:14" ht="21.95" customHeight="1">
      <c r="A99" s="11"/>
      <c r="B99" s="96">
        <v>84</v>
      </c>
      <c r="C99" s="25"/>
      <c r="D99" s="55" t="s">
        <v>135</v>
      </c>
      <c r="E99" s="55"/>
      <c r="F99" s="44">
        <v>10</v>
      </c>
      <c r="G99" s="80">
        <v>43031</v>
      </c>
      <c r="H99" s="56">
        <v>0.13</v>
      </c>
      <c r="I99" s="73">
        <v>43792</v>
      </c>
      <c r="J99" s="46">
        <v>0.15</v>
      </c>
      <c r="K99" s="43">
        <v>46113</v>
      </c>
      <c r="L99" s="44" t="s">
        <v>16</v>
      </c>
      <c r="M99" s="61">
        <v>50255</v>
      </c>
    </row>
    <row r="100" spans="1:14" ht="21.95" customHeight="1">
      <c r="A100" s="11"/>
      <c r="B100" s="96">
        <v>85</v>
      </c>
      <c r="C100" s="25"/>
      <c r="D100" s="55" t="s">
        <v>136</v>
      </c>
      <c r="E100" s="55"/>
      <c r="F100" s="44">
        <v>10</v>
      </c>
      <c r="G100" s="80">
        <v>83530</v>
      </c>
      <c r="H100" s="56">
        <v>0.13</v>
      </c>
      <c r="I100" s="73">
        <v>85008</v>
      </c>
      <c r="J100" s="46">
        <v>0.15</v>
      </c>
      <c r="K100" s="43">
        <v>46296</v>
      </c>
      <c r="L100" s="44" t="s">
        <v>16</v>
      </c>
      <c r="M100" s="61">
        <v>138862.5</v>
      </c>
    </row>
    <row r="101" spans="1:14" ht="21.95" customHeight="1">
      <c r="A101" s="11"/>
      <c r="B101" s="96">
        <v>86</v>
      </c>
      <c r="C101" s="25"/>
      <c r="D101" s="55" t="s">
        <v>201</v>
      </c>
      <c r="E101" s="55"/>
      <c r="F101" s="44">
        <v>10</v>
      </c>
      <c r="G101" s="73">
        <v>90971</v>
      </c>
      <c r="H101" s="46">
        <v>0.13</v>
      </c>
      <c r="I101" s="73">
        <v>90971</v>
      </c>
      <c r="J101" s="46">
        <v>0.13</v>
      </c>
      <c r="K101" s="43">
        <v>46266</v>
      </c>
      <c r="L101" s="44" t="s">
        <v>63</v>
      </c>
      <c r="M101" s="61">
        <v>91154.93</v>
      </c>
    </row>
    <row r="102" spans="1:14" ht="21.95" customHeight="1">
      <c r="A102" s="11"/>
      <c r="B102" s="96">
        <v>87</v>
      </c>
      <c r="C102" s="25"/>
      <c r="D102" s="55" t="s">
        <v>202</v>
      </c>
      <c r="E102" s="55"/>
      <c r="F102" s="44">
        <v>10</v>
      </c>
      <c r="G102" s="73">
        <v>107512</v>
      </c>
      <c r="H102" s="46">
        <v>0.13</v>
      </c>
      <c r="I102" s="73">
        <v>107512</v>
      </c>
      <c r="J102" s="46">
        <v>0.13</v>
      </c>
      <c r="K102" s="43">
        <v>46266</v>
      </c>
      <c r="L102" s="44" t="s">
        <v>63</v>
      </c>
      <c r="M102" s="61">
        <v>107728.55</v>
      </c>
    </row>
    <row r="103" spans="1:14" ht="21.95" customHeight="1">
      <c r="A103" s="11"/>
      <c r="B103" s="96">
        <v>88</v>
      </c>
      <c r="C103" s="25"/>
      <c r="D103" s="55" t="s">
        <v>154</v>
      </c>
      <c r="E103" s="55"/>
      <c r="F103" s="44">
        <v>10</v>
      </c>
      <c r="G103" s="80">
        <v>41586</v>
      </c>
      <c r="H103" s="56">
        <v>0.13</v>
      </c>
      <c r="I103" s="73">
        <v>42322</v>
      </c>
      <c r="J103" s="46">
        <v>0.15</v>
      </c>
      <c r="K103" s="43">
        <v>45992</v>
      </c>
      <c r="L103" s="44" t="s">
        <v>63</v>
      </c>
      <c r="M103" s="61">
        <v>62151.08</v>
      </c>
    </row>
    <row r="104" spans="1:14" ht="21.95" customHeight="1">
      <c r="A104" s="11"/>
      <c r="B104" s="96">
        <v>89</v>
      </c>
      <c r="C104" s="25"/>
      <c r="D104" s="55" t="s">
        <v>85</v>
      </c>
      <c r="E104" s="55"/>
      <c r="F104" s="44">
        <v>10</v>
      </c>
      <c r="G104" s="80">
        <v>67314</v>
      </c>
      <c r="H104" s="56">
        <v>0.13</v>
      </c>
      <c r="I104" s="73">
        <v>68505</v>
      </c>
      <c r="J104" s="46">
        <v>0.15</v>
      </c>
      <c r="K104" s="43">
        <v>46174</v>
      </c>
      <c r="L104" s="44" t="s">
        <v>63</v>
      </c>
      <c r="M104" s="61">
        <v>95298.33</v>
      </c>
    </row>
    <row r="105" spans="1:14" s="6" customFormat="1" ht="21.95" customHeight="1">
      <c r="A105" s="11"/>
      <c r="B105" s="96">
        <v>90</v>
      </c>
      <c r="C105" s="25"/>
      <c r="D105" s="39" t="s">
        <v>199</v>
      </c>
      <c r="E105" s="39"/>
      <c r="F105" s="44">
        <v>10</v>
      </c>
      <c r="G105" s="80">
        <v>58190</v>
      </c>
      <c r="H105" s="46">
        <v>0.14000000000000001</v>
      </c>
      <c r="I105" s="73">
        <v>58190</v>
      </c>
      <c r="J105" s="46">
        <v>0.14000000000000001</v>
      </c>
      <c r="K105" s="43">
        <v>46143</v>
      </c>
      <c r="L105" s="44" t="s">
        <v>8</v>
      </c>
      <c r="M105" s="69">
        <v>58504.7</v>
      </c>
      <c r="N105" s="70"/>
    </row>
    <row r="106" spans="1:14" s="6" customFormat="1" ht="21.95" customHeight="1">
      <c r="A106" s="11"/>
      <c r="B106" s="96">
        <v>91</v>
      </c>
      <c r="C106" s="25"/>
      <c r="D106" s="39" t="s">
        <v>155</v>
      </c>
      <c r="E106" s="39"/>
      <c r="F106" s="44">
        <v>10</v>
      </c>
      <c r="G106" s="80">
        <v>27132</v>
      </c>
      <c r="H106" s="46">
        <v>0.13</v>
      </c>
      <c r="I106" s="73">
        <v>27613</v>
      </c>
      <c r="J106" s="46">
        <v>0.15</v>
      </c>
      <c r="K106" s="43">
        <v>46508</v>
      </c>
      <c r="L106" s="44" t="s">
        <v>8</v>
      </c>
      <c r="M106" s="69">
        <v>31968.45</v>
      </c>
      <c r="N106" s="70"/>
    </row>
    <row r="107" spans="1:14" s="6" customFormat="1" ht="21.95" customHeight="1">
      <c r="A107" s="11"/>
      <c r="B107" s="96">
        <v>92</v>
      </c>
      <c r="C107" s="25"/>
      <c r="D107" s="39" t="s">
        <v>24</v>
      </c>
      <c r="E107" s="39"/>
      <c r="F107" s="44">
        <v>10</v>
      </c>
      <c r="G107" s="80"/>
      <c r="H107" s="46"/>
      <c r="I107" s="73">
        <v>26521</v>
      </c>
      <c r="J107" s="46">
        <v>0.14000000000000001</v>
      </c>
      <c r="K107" s="50">
        <v>45870</v>
      </c>
      <c r="L107" s="44" t="s">
        <v>8</v>
      </c>
      <c r="M107" s="69">
        <v>26745.01</v>
      </c>
      <c r="N107" s="70"/>
    </row>
    <row r="108" spans="1:14" s="6" customFormat="1" ht="21.95" customHeight="1">
      <c r="A108" s="11"/>
      <c r="B108" s="96">
        <v>93</v>
      </c>
      <c r="C108" s="25"/>
      <c r="D108" s="39" t="s">
        <v>129</v>
      </c>
      <c r="E108" s="39"/>
      <c r="F108" s="44">
        <v>10</v>
      </c>
      <c r="G108" s="80">
        <v>96571</v>
      </c>
      <c r="H108" s="46">
        <v>0.13</v>
      </c>
      <c r="I108" s="73">
        <v>98280</v>
      </c>
      <c r="J108" s="46">
        <v>0.15</v>
      </c>
      <c r="K108" s="50">
        <v>45870</v>
      </c>
      <c r="L108" s="44" t="s">
        <v>127</v>
      </c>
      <c r="M108" s="69">
        <v>99441.74</v>
      </c>
      <c r="N108" s="70"/>
    </row>
    <row r="109" spans="1:14" s="6" customFormat="1" ht="21.95" customHeight="1">
      <c r="A109" s="11"/>
      <c r="B109" s="96">
        <v>94</v>
      </c>
      <c r="C109" s="25"/>
      <c r="D109" s="39" t="s">
        <v>130</v>
      </c>
      <c r="E109" s="39"/>
      <c r="F109" s="44">
        <v>10</v>
      </c>
      <c r="G109" s="80">
        <v>64380</v>
      </c>
      <c r="H109" s="46">
        <v>0.13</v>
      </c>
      <c r="I109" s="73">
        <v>65520</v>
      </c>
      <c r="J109" s="46">
        <v>0.15</v>
      </c>
      <c r="K109" s="50">
        <v>45870</v>
      </c>
      <c r="L109" s="44" t="s">
        <v>127</v>
      </c>
      <c r="M109" s="69">
        <v>66845.5</v>
      </c>
      <c r="N109" s="70"/>
    </row>
    <row r="110" spans="1:14" ht="21.95" customHeight="1">
      <c r="A110" s="11"/>
      <c r="B110" s="96">
        <v>95</v>
      </c>
      <c r="C110" s="25"/>
      <c r="D110" s="53" t="s">
        <v>51</v>
      </c>
      <c r="E110" s="53"/>
      <c r="F110" s="44">
        <v>10</v>
      </c>
      <c r="G110" s="80">
        <v>73368</v>
      </c>
      <c r="H110" s="46">
        <v>0.13</v>
      </c>
      <c r="I110" s="73">
        <v>74667</v>
      </c>
      <c r="J110" s="46">
        <v>0.15</v>
      </c>
      <c r="K110" s="45">
        <v>46143</v>
      </c>
      <c r="L110" s="44" t="s">
        <v>8</v>
      </c>
      <c r="M110" s="61">
        <v>75220.33</v>
      </c>
    </row>
    <row r="111" spans="1:14" s="31" customFormat="1" ht="21.95" customHeight="1">
      <c r="A111" s="57"/>
      <c r="B111" s="96">
        <v>96</v>
      </c>
      <c r="C111" s="30"/>
      <c r="D111" s="54" t="s">
        <v>86</v>
      </c>
      <c r="E111" s="54"/>
      <c r="F111" s="91">
        <v>10</v>
      </c>
      <c r="G111" s="80">
        <v>97292</v>
      </c>
      <c r="H111" s="46">
        <v>0.13</v>
      </c>
      <c r="I111" s="73">
        <v>99013</v>
      </c>
      <c r="J111" s="46">
        <v>0.15</v>
      </c>
      <c r="K111" s="45">
        <v>46023</v>
      </c>
      <c r="L111" s="91" t="s">
        <v>8</v>
      </c>
      <c r="M111" s="65">
        <v>99458</v>
      </c>
      <c r="N111" s="66"/>
    </row>
    <row r="112" spans="1:14" s="31" customFormat="1" ht="21.95" customHeight="1">
      <c r="A112" s="57"/>
      <c r="B112" s="96">
        <v>97</v>
      </c>
      <c r="C112" s="30"/>
      <c r="D112" s="54" t="s">
        <v>113</v>
      </c>
      <c r="E112" s="54"/>
      <c r="F112" s="91">
        <v>10</v>
      </c>
      <c r="G112" s="80">
        <v>92848</v>
      </c>
      <c r="H112" s="46">
        <v>0.13</v>
      </c>
      <c r="I112" s="73">
        <v>94492</v>
      </c>
      <c r="J112" s="46">
        <v>0.15</v>
      </c>
      <c r="K112" s="45">
        <v>46082</v>
      </c>
      <c r="L112" s="91" t="s">
        <v>114</v>
      </c>
      <c r="M112" s="65">
        <v>104472.69</v>
      </c>
      <c r="N112" s="66"/>
    </row>
    <row r="113" spans="1:14" s="31" customFormat="1" ht="21.95" customHeight="1">
      <c r="A113" s="57"/>
      <c r="B113" s="96">
        <v>98</v>
      </c>
      <c r="C113" s="30"/>
      <c r="D113" s="54" t="s">
        <v>116</v>
      </c>
      <c r="E113" s="54"/>
      <c r="F113" s="91">
        <v>10</v>
      </c>
      <c r="G113" s="81">
        <v>242652</v>
      </c>
      <c r="H113" s="47">
        <v>0.13</v>
      </c>
      <c r="I113" s="74">
        <v>246947</v>
      </c>
      <c r="J113" s="47">
        <v>0.15</v>
      </c>
      <c r="K113" s="45">
        <v>46266</v>
      </c>
      <c r="L113" s="91" t="s">
        <v>17</v>
      </c>
      <c r="M113" s="65">
        <v>342583.18</v>
      </c>
      <c r="N113" s="66"/>
    </row>
    <row r="114" spans="1:14" ht="21.95" customHeight="1">
      <c r="A114" s="11"/>
      <c r="B114" s="96">
        <v>99</v>
      </c>
      <c r="C114" s="25"/>
      <c r="D114" s="54" t="s">
        <v>115</v>
      </c>
      <c r="E114" s="54"/>
      <c r="F114" s="91">
        <v>10</v>
      </c>
      <c r="G114" s="82">
        <v>210298</v>
      </c>
      <c r="H114" s="46">
        <v>0.13</v>
      </c>
      <c r="I114" s="73">
        <v>214020</v>
      </c>
      <c r="J114" s="46">
        <v>0.15</v>
      </c>
      <c r="K114" s="45">
        <v>46266</v>
      </c>
      <c r="L114" s="91" t="s">
        <v>17</v>
      </c>
      <c r="M114" s="61">
        <v>325871.81</v>
      </c>
    </row>
    <row r="115" spans="1:14" ht="21.95" customHeight="1">
      <c r="A115" s="11"/>
      <c r="B115" s="96">
        <v>100</v>
      </c>
      <c r="C115" s="25"/>
      <c r="D115" s="54" t="s">
        <v>156</v>
      </c>
      <c r="E115" s="54"/>
      <c r="F115" s="91">
        <v>10</v>
      </c>
      <c r="G115" s="82">
        <v>85300</v>
      </c>
      <c r="H115" s="46">
        <v>0.13</v>
      </c>
      <c r="I115" s="73">
        <v>86809</v>
      </c>
      <c r="J115" s="46">
        <v>0.15</v>
      </c>
      <c r="K115" s="45">
        <v>45931</v>
      </c>
      <c r="L115" s="91" t="s">
        <v>157</v>
      </c>
      <c r="M115" s="61">
        <v>99441.74</v>
      </c>
    </row>
    <row r="116" spans="1:14" ht="21.95" customHeight="1">
      <c r="A116" s="11"/>
      <c r="B116" s="96">
        <v>101</v>
      </c>
      <c r="C116" s="25"/>
      <c r="D116" s="41" t="s">
        <v>52</v>
      </c>
      <c r="E116" s="41"/>
      <c r="F116" s="44">
        <v>16</v>
      </c>
      <c r="G116" s="82">
        <v>118222</v>
      </c>
      <c r="H116" s="46">
        <v>0.13</v>
      </c>
      <c r="I116" s="73">
        <v>120314</v>
      </c>
      <c r="J116" s="46">
        <v>0.15</v>
      </c>
      <c r="K116" s="45">
        <v>46174</v>
      </c>
      <c r="L116" s="44" t="s">
        <v>37</v>
      </c>
      <c r="M116" s="61">
        <v>150323.89000000001</v>
      </c>
    </row>
    <row r="117" spans="1:14" ht="21.95" customHeight="1">
      <c r="A117" s="11"/>
      <c r="B117" s="96">
        <v>102</v>
      </c>
      <c r="C117" s="25"/>
      <c r="D117" s="41" t="s">
        <v>89</v>
      </c>
      <c r="E117" s="41"/>
      <c r="F117" s="44">
        <v>24</v>
      </c>
      <c r="G117" s="102" t="s">
        <v>170</v>
      </c>
      <c r="H117" s="102"/>
      <c r="I117" s="102"/>
      <c r="J117" s="102"/>
      <c r="K117" s="102"/>
      <c r="L117" s="44" t="s">
        <v>37</v>
      </c>
      <c r="M117" s="61">
        <v>53917.16</v>
      </c>
    </row>
    <row r="118" spans="1:14" ht="21.95" customHeight="1">
      <c r="A118" s="11"/>
      <c r="B118" s="96">
        <v>103</v>
      </c>
      <c r="C118" s="25"/>
      <c r="D118" s="41" t="s">
        <v>88</v>
      </c>
      <c r="E118" s="41"/>
      <c r="F118" s="44">
        <v>60</v>
      </c>
      <c r="G118" s="80">
        <v>37556</v>
      </c>
      <c r="H118" s="46">
        <v>0.13500000000000001</v>
      </c>
      <c r="I118" s="73">
        <v>37556</v>
      </c>
      <c r="J118" s="46">
        <v>0.13500000000000001</v>
      </c>
      <c r="K118" s="43">
        <v>46296</v>
      </c>
      <c r="L118" s="44" t="s">
        <v>37</v>
      </c>
      <c r="M118" s="61">
        <v>37580.97</v>
      </c>
    </row>
    <row r="119" spans="1:14" ht="21.95" customHeight="1">
      <c r="A119" s="11"/>
      <c r="B119" s="96">
        <v>104</v>
      </c>
      <c r="C119" s="25"/>
      <c r="D119" s="42" t="s">
        <v>90</v>
      </c>
      <c r="E119" s="42"/>
      <c r="F119" s="91">
        <v>30</v>
      </c>
      <c r="G119" s="81">
        <v>103892</v>
      </c>
      <c r="H119" s="47">
        <v>0.13</v>
      </c>
      <c r="I119" s="74">
        <v>107514</v>
      </c>
      <c r="J119" s="47">
        <v>0.15</v>
      </c>
      <c r="K119" s="45">
        <v>45870</v>
      </c>
      <c r="L119" s="91" t="s">
        <v>11</v>
      </c>
      <c r="M119" s="61">
        <v>107728.55</v>
      </c>
    </row>
    <row r="120" spans="1:14" s="31" customFormat="1" ht="21.95" customHeight="1">
      <c r="A120" s="57"/>
      <c r="B120" s="96">
        <v>105</v>
      </c>
      <c r="C120" s="30"/>
      <c r="D120" s="42" t="s">
        <v>91</v>
      </c>
      <c r="E120" s="42"/>
      <c r="F120" s="91">
        <v>10</v>
      </c>
      <c r="G120" s="102" t="s">
        <v>170</v>
      </c>
      <c r="H120" s="102"/>
      <c r="I120" s="102"/>
      <c r="J120" s="102"/>
      <c r="K120" s="102"/>
      <c r="L120" s="91" t="s">
        <v>60</v>
      </c>
      <c r="M120" s="65">
        <v>174023.05</v>
      </c>
      <c r="N120" s="66"/>
    </row>
    <row r="121" spans="1:14" ht="21.95" customHeight="1">
      <c r="A121" s="11"/>
      <c r="B121" s="96">
        <v>106</v>
      </c>
      <c r="C121" s="25"/>
      <c r="D121" s="42" t="s">
        <v>92</v>
      </c>
      <c r="E121" s="42"/>
      <c r="F121" s="91">
        <v>10</v>
      </c>
      <c r="G121" s="81">
        <v>173588</v>
      </c>
      <c r="H121" s="47">
        <v>0.13</v>
      </c>
      <c r="I121" s="74">
        <v>176661</v>
      </c>
      <c r="J121" s="47">
        <v>0.15</v>
      </c>
      <c r="K121" s="45">
        <v>46327</v>
      </c>
      <c r="L121" s="91" t="s">
        <v>60</v>
      </c>
      <c r="M121" s="61">
        <v>207170.29</v>
      </c>
    </row>
    <row r="122" spans="1:14" ht="21.95" customHeight="1">
      <c r="A122" s="11"/>
      <c r="B122" s="96">
        <v>107</v>
      </c>
      <c r="C122" s="25"/>
      <c r="D122" s="42" t="s">
        <v>93</v>
      </c>
      <c r="E122" s="42"/>
      <c r="F122" s="91">
        <v>10</v>
      </c>
      <c r="G122" s="81">
        <v>227618</v>
      </c>
      <c r="H122" s="47">
        <v>0.13</v>
      </c>
      <c r="I122" s="74">
        <v>230720</v>
      </c>
      <c r="J122" s="47">
        <v>0.15</v>
      </c>
      <c r="K122" s="45">
        <v>45962</v>
      </c>
      <c r="L122" s="91" t="s">
        <v>60</v>
      </c>
      <c r="M122" s="61">
        <v>241933.32</v>
      </c>
    </row>
    <row r="123" spans="1:14" ht="21.95" customHeight="1">
      <c r="A123" s="11"/>
      <c r="B123" s="96">
        <v>108</v>
      </c>
      <c r="C123" s="25"/>
      <c r="D123" s="39" t="s">
        <v>32</v>
      </c>
      <c r="E123" s="39"/>
      <c r="F123" s="44">
        <v>10</v>
      </c>
      <c r="G123" s="80">
        <v>78468</v>
      </c>
      <c r="H123" s="46">
        <v>0.13</v>
      </c>
      <c r="I123" s="73">
        <v>79856</v>
      </c>
      <c r="J123" s="46">
        <v>0.15</v>
      </c>
      <c r="K123" s="43">
        <v>46054</v>
      </c>
      <c r="L123" s="52" t="s">
        <v>16</v>
      </c>
      <c r="M123" s="61">
        <v>92000</v>
      </c>
      <c r="N123" s="68">
        <f>M123*1.12</f>
        <v>103040.00000000001</v>
      </c>
    </row>
    <row r="124" spans="1:14" ht="21.95" customHeight="1">
      <c r="A124" s="11"/>
      <c r="B124" s="96">
        <v>109</v>
      </c>
      <c r="C124" s="25"/>
      <c r="D124" s="41" t="s">
        <v>18</v>
      </c>
      <c r="E124" s="41"/>
      <c r="F124" s="44">
        <v>10</v>
      </c>
      <c r="G124" s="80">
        <v>386097</v>
      </c>
      <c r="H124" s="46">
        <v>0.13</v>
      </c>
      <c r="I124" s="73">
        <v>392931</v>
      </c>
      <c r="J124" s="46">
        <v>0.15</v>
      </c>
      <c r="K124" s="43">
        <v>46419</v>
      </c>
      <c r="L124" s="44" t="s">
        <v>8</v>
      </c>
      <c r="M124" s="61">
        <v>443344.4</v>
      </c>
    </row>
    <row r="125" spans="1:14" ht="21.95" customHeight="1">
      <c r="A125" s="11"/>
      <c r="B125" s="96">
        <v>110</v>
      </c>
      <c r="C125" s="25"/>
      <c r="D125" s="41" t="s">
        <v>182</v>
      </c>
      <c r="E125" s="41"/>
      <c r="F125" s="44">
        <v>60</v>
      </c>
      <c r="G125" s="80">
        <v>55054</v>
      </c>
      <c r="H125" s="46">
        <v>0.13</v>
      </c>
      <c r="I125" s="73">
        <v>56028</v>
      </c>
      <c r="J125" s="46">
        <v>0.15</v>
      </c>
      <c r="K125" s="43">
        <v>46296</v>
      </c>
      <c r="L125" s="44" t="s">
        <v>16</v>
      </c>
      <c r="M125" s="61">
        <v>74750</v>
      </c>
      <c r="N125" s="68">
        <f>M125*1.12</f>
        <v>83720.000000000015</v>
      </c>
    </row>
    <row r="126" spans="1:14" ht="21.95" customHeight="1">
      <c r="A126" s="11"/>
      <c r="B126" s="96">
        <v>111</v>
      </c>
      <c r="C126" s="25"/>
      <c r="D126" s="41" t="s">
        <v>159</v>
      </c>
      <c r="E126" s="41"/>
      <c r="F126" s="44">
        <v>30</v>
      </c>
      <c r="G126" s="80">
        <v>70494</v>
      </c>
      <c r="H126" s="46">
        <v>0.13</v>
      </c>
      <c r="I126" s="73">
        <v>71742</v>
      </c>
      <c r="J126" s="46">
        <v>0.15</v>
      </c>
      <c r="K126" s="43">
        <v>46023</v>
      </c>
      <c r="L126" s="44" t="s">
        <v>16</v>
      </c>
      <c r="M126" s="61">
        <v>86250</v>
      </c>
      <c r="N126" s="68">
        <f>M126*1.12</f>
        <v>96600.000000000015</v>
      </c>
    </row>
    <row r="127" spans="1:14" ht="21.95" customHeight="1">
      <c r="A127" s="11"/>
      <c r="B127" s="96">
        <v>112</v>
      </c>
      <c r="C127" s="27"/>
      <c r="D127" s="55" t="s">
        <v>87</v>
      </c>
      <c r="E127" s="55"/>
      <c r="F127" s="44">
        <v>30</v>
      </c>
      <c r="G127" s="80">
        <v>34425</v>
      </c>
      <c r="H127" s="46">
        <v>0.13</v>
      </c>
      <c r="I127" s="73">
        <v>35034</v>
      </c>
      <c r="J127" s="46">
        <v>0.15</v>
      </c>
      <c r="K127" s="43">
        <v>46296</v>
      </c>
      <c r="L127" s="44" t="s">
        <v>16</v>
      </c>
      <c r="M127" s="61">
        <v>47610</v>
      </c>
    </row>
    <row r="128" spans="1:14" ht="21.95" customHeight="1">
      <c r="A128" s="11"/>
      <c r="B128" s="96">
        <v>113</v>
      </c>
      <c r="C128" s="27"/>
      <c r="D128" s="55" t="s">
        <v>158</v>
      </c>
      <c r="E128" s="55"/>
      <c r="F128" s="44">
        <v>10</v>
      </c>
      <c r="G128" s="80">
        <v>52522</v>
      </c>
      <c r="H128" s="46">
        <v>0.13</v>
      </c>
      <c r="I128" s="73">
        <v>53451</v>
      </c>
      <c r="J128" s="46">
        <v>0.15</v>
      </c>
      <c r="K128" s="43">
        <v>46296</v>
      </c>
      <c r="L128" s="44" t="s">
        <v>67</v>
      </c>
      <c r="M128" s="61">
        <v>53864.28</v>
      </c>
    </row>
    <row r="129" spans="1:14" ht="21.95" customHeight="1">
      <c r="A129" s="11"/>
      <c r="B129" s="96">
        <v>114</v>
      </c>
      <c r="C129" s="32"/>
      <c r="D129" s="55" t="s">
        <v>124</v>
      </c>
      <c r="E129" s="55"/>
      <c r="F129" s="44">
        <v>10</v>
      </c>
      <c r="G129" s="80">
        <v>76876</v>
      </c>
      <c r="H129" s="56">
        <v>0.13</v>
      </c>
      <c r="I129" s="73">
        <v>78237</v>
      </c>
      <c r="J129" s="46">
        <v>0.15</v>
      </c>
      <c r="K129" s="43">
        <v>45962</v>
      </c>
      <c r="L129" s="44" t="s">
        <v>67</v>
      </c>
      <c r="M129" s="61">
        <v>78724.7</v>
      </c>
    </row>
    <row r="130" spans="1:14" ht="21.95" customHeight="1">
      <c r="A130" s="11"/>
      <c r="B130" s="96">
        <v>115</v>
      </c>
      <c r="C130" s="32"/>
      <c r="D130" s="55" t="s">
        <v>132</v>
      </c>
      <c r="E130" s="55"/>
      <c r="F130" s="44">
        <v>10</v>
      </c>
      <c r="G130" s="73">
        <v>104835</v>
      </c>
      <c r="H130" s="56">
        <v>0.13</v>
      </c>
      <c r="I130" s="73">
        <v>106691</v>
      </c>
      <c r="J130" s="46">
        <v>0.15</v>
      </c>
      <c r="K130" s="43">
        <v>45901</v>
      </c>
      <c r="L130" s="44" t="s">
        <v>131</v>
      </c>
      <c r="M130" s="61">
        <v>123546.95</v>
      </c>
      <c r="N130" s="68">
        <f>M130*1.12</f>
        <v>138372.584</v>
      </c>
    </row>
    <row r="131" spans="1:14" ht="21.95" customHeight="1">
      <c r="A131" s="11"/>
      <c r="B131" s="96">
        <v>116</v>
      </c>
      <c r="C131" s="32"/>
      <c r="D131" s="55" t="s">
        <v>133</v>
      </c>
      <c r="E131" s="55"/>
      <c r="F131" s="44">
        <v>10</v>
      </c>
      <c r="G131" s="73">
        <v>137092</v>
      </c>
      <c r="H131" s="56">
        <v>0.13</v>
      </c>
      <c r="I131" s="73">
        <v>139518</v>
      </c>
      <c r="J131" s="46">
        <v>0.15</v>
      </c>
      <c r="K131" s="43">
        <v>45901</v>
      </c>
      <c r="L131" s="44" t="s">
        <v>131</v>
      </c>
      <c r="M131" s="61">
        <v>154005.76999999999</v>
      </c>
      <c r="N131" s="68"/>
    </row>
    <row r="132" spans="1:14" ht="21.95" customHeight="1">
      <c r="A132" s="11"/>
      <c r="B132" s="96">
        <v>117</v>
      </c>
      <c r="C132" s="25"/>
      <c r="D132" s="53" t="s">
        <v>54</v>
      </c>
      <c r="E132" s="53"/>
      <c r="F132" s="44">
        <v>10</v>
      </c>
      <c r="G132" s="80">
        <v>71013</v>
      </c>
      <c r="H132" s="56">
        <v>0.13</v>
      </c>
      <c r="I132" s="73">
        <v>72270</v>
      </c>
      <c r="J132" s="46">
        <v>0.15</v>
      </c>
      <c r="K132" s="43">
        <v>46539</v>
      </c>
      <c r="L132" s="44" t="s">
        <v>36</v>
      </c>
      <c r="M132" s="61">
        <v>72280.92</v>
      </c>
    </row>
    <row r="133" spans="1:14" ht="21.95" customHeight="1">
      <c r="A133" s="11"/>
      <c r="B133" s="96">
        <v>118</v>
      </c>
      <c r="C133" s="25"/>
      <c r="D133" s="55" t="s">
        <v>122</v>
      </c>
      <c r="E133" s="55"/>
      <c r="F133" s="44">
        <v>80</v>
      </c>
      <c r="G133" s="80">
        <v>241005</v>
      </c>
      <c r="H133" s="56">
        <v>0.13</v>
      </c>
      <c r="I133" s="73">
        <v>245271</v>
      </c>
      <c r="J133" s="46">
        <v>0.15</v>
      </c>
      <c r="K133" s="43">
        <v>45931</v>
      </c>
      <c r="L133" s="44" t="s">
        <v>13</v>
      </c>
      <c r="M133" s="61">
        <v>414340.57</v>
      </c>
    </row>
    <row r="134" spans="1:14" ht="21.95" customHeight="1">
      <c r="A134" s="11"/>
      <c r="B134" s="96">
        <v>119</v>
      </c>
      <c r="C134" s="25"/>
      <c r="D134" s="55" t="s">
        <v>160</v>
      </c>
      <c r="E134" s="55"/>
      <c r="F134" s="44">
        <v>10</v>
      </c>
      <c r="G134" s="80">
        <v>81093</v>
      </c>
      <c r="H134" s="56">
        <v>0.13</v>
      </c>
      <c r="I134" s="73">
        <v>82528</v>
      </c>
      <c r="J134" s="46">
        <v>0.15</v>
      </c>
      <c r="K134" s="43">
        <v>45901</v>
      </c>
      <c r="L134" s="44" t="s">
        <v>15</v>
      </c>
      <c r="M134" s="61">
        <v>83452.73</v>
      </c>
    </row>
    <row r="135" spans="1:14" ht="21.95" customHeight="1">
      <c r="A135" s="11"/>
      <c r="B135" s="96">
        <v>120</v>
      </c>
      <c r="C135" s="25"/>
      <c r="D135" s="55" t="s">
        <v>161</v>
      </c>
      <c r="E135" s="55"/>
      <c r="F135" s="44">
        <v>10</v>
      </c>
      <c r="G135" s="80">
        <v>150021</v>
      </c>
      <c r="H135" s="56">
        <v>0.13</v>
      </c>
      <c r="I135" s="73">
        <v>152676</v>
      </c>
      <c r="J135" s="46">
        <v>0.15</v>
      </c>
      <c r="K135" s="43">
        <v>45901</v>
      </c>
      <c r="L135" s="44" t="s">
        <v>15</v>
      </c>
      <c r="M135" s="61">
        <v>154387.56</v>
      </c>
    </row>
    <row r="136" spans="1:14" ht="21.95" customHeight="1">
      <c r="A136" s="11"/>
      <c r="B136" s="96">
        <v>121</v>
      </c>
      <c r="C136" s="25"/>
      <c r="D136" s="55" t="s">
        <v>162</v>
      </c>
      <c r="E136" s="55"/>
      <c r="F136" s="44">
        <v>10</v>
      </c>
      <c r="G136" s="80">
        <v>115487</v>
      </c>
      <c r="H136" s="56">
        <v>0.13</v>
      </c>
      <c r="I136" s="73">
        <v>117531</v>
      </c>
      <c r="J136" s="46">
        <v>0.15</v>
      </c>
      <c r="K136" s="43">
        <v>45901</v>
      </c>
      <c r="L136" s="44" t="s">
        <v>15</v>
      </c>
      <c r="M136" s="61">
        <v>124302.18</v>
      </c>
    </row>
    <row r="137" spans="1:14" ht="21.95" customHeight="1">
      <c r="A137" s="11"/>
      <c r="B137" s="96">
        <v>122</v>
      </c>
      <c r="C137" s="25"/>
      <c r="D137" s="55" t="s">
        <v>163</v>
      </c>
      <c r="E137" s="55"/>
      <c r="F137" s="44">
        <v>10</v>
      </c>
      <c r="G137" s="80">
        <v>99221</v>
      </c>
      <c r="H137" s="56">
        <v>0.13</v>
      </c>
      <c r="I137" s="73">
        <v>100977</v>
      </c>
      <c r="J137" s="46">
        <v>0.15</v>
      </c>
      <c r="K137" s="43">
        <v>45901</v>
      </c>
      <c r="L137" s="44" t="s">
        <v>15</v>
      </c>
      <c r="M137" s="61">
        <v>107728.55</v>
      </c>
    </row>
    <row r="138" spans="1:14" ht="21.95" customHeight="1">
      <c r="A138" s="11"/>
      <c r="B138" s="96">
        <v>123</v>
      </c>
      <c r="C138" s="25"/>
      <c r="D138" s="55" t="s">
        <v>164</v>
      </c>
      <c r="E138" s="55"/>
      <c r="F138" s="44">
        <v>10</v>
      </c>
      <c r="G138" s="80">
        <v>50915</v>
      </c>
      <c r="H138" s="56">
        <v>0.13</v>
      </c>
      <c r="I138" s="73">
        <v>51816</v>
      </c>
      <c r="J138" s="46">
        <v>0.15</v>
      </c>
      <c r="K138" s="43">
        <v>46235</v>
      </c>
      <c r="L138" s="44" t="s">
        <v>149</v>
      </c>
      <c r="M138" s="61">
        <v>53035.6</v>
      </c>
      <c r="N138" s="68"/>
    </row>
    <row r="139" spans="1:14" ht="21.95" customHeight="1">
      <c r="A139" s="11"/>
      <c r="B139" s="96">
        <v>124</v>
      </c>
      <c r="C139" s="25"/>
      <c r="D139" s="55" t="s">
        <v>165</v>
      </c>
      <c r="E139" s="55"/>
      <c r="F139" s="44">
        <v>10</v>
      </c>
      <c r="G139" s="80">
        <v>86061</v>
      </c>
      <c r="H139" s="56">
        <v>0.13</v>
      </c>
      <c r="I139" s="73">
        <v>87584</v>
      </c>
      <c r="J139" s="46">
        <v>0.15</v>
      </c>
      <c r="K139" s="43">
        <v>45992</v>
      </c>
      <c r="L139" s="44" t="s">
        <v>16</v>
      </c>
      <c r="M139" s="61">
        <v>103419.5</v>
      </c>
    </row>
    <row r="140" spans="1:14" ht="21.95" customHeight="1">
      <c r="A140" s="11"/>
      <c r="B140" s="96">
        <v>125</v>
      </c>
      <c r="C140" s="25"/>
      <c r="D140" s="53" t="s">
        <v>19</v>
      </c>
      <c r="E140" s="53"/>
      <c r="F140" s="44">
        <v>10</v>
      </c>
      <c r="G140" s="80">
        <v>72384</v>
      </c>
      <c r="H140" s="46">
        <v>0.13</v>
      </c>
      <c r="I140" s="73">
        <v>73665</v>
      </c>
      <c r="J140" s="46">
        <v>0.15</v>
      </c>
      <c r="K140" s="50">
        <v>45962</v>
      </c>
      <c r="L140" s="44" t="s">
        <v>8</v>
      </c>
      <c r="M140" s="61">
        <v>75082.75</v>
      </c>
    </row>
    <row r="141" spans="1:14" ht="21.95" customHeight="1">
      <c r="A141" s="11"/>
      <c r="B141" s="96">
        <v>126</v>
      </c>
      <c r="C141" s="25"/>
      <c r="D141" s="53" t="s">
        <v>94</v>
      </c>
      <c r="E141" s="53"/>
      <c r="F141" s="44">
        <v>10</v>
      </c>
      <c r="G141" s="80">
        <v>90981</v>
      </c>
      <c r="H141" s="46">
        <v>0.13</v>
      </c>
      <c r="I141" s="73">
        <v>92592</v>
      </c>
      <c r="J141" s="46">
        <v>0.15</v>
      </c>
      <c r="K141" s="50">
        <v>46266</v>
      </c>
      <c r="L141" s="44" t="s">
        <v>12</v>
      </c>
      <c r="M141" s="61">
        <v>99441.74</v>
      </c>
    </row>
    <row r="142" spans="1:14" ht="21.95" customHeight="1">
      <c r="A142" s="11"/>
      <c r="B142" s="96">
        <v>127</v>
      </c>
      <c r="C142" s="25"/>
      <c r="D142" s="53" t="s">
        <v>110</v>
      </c>
      <c r="E142" s="53"/>
      <c r="F142" s="44">
        <v>10</v>
      </c>
      <c r="G142" s="80">
        <v>30122</v>
      </c>
      <c r="H142" s="46">
        <v>0.13</v>
      </c>
      <c r="I142" s="73">
        <v>30655</v>
      </c>
      <c r="J142" s="46">
        <v>0.15</v>
      </c>
      <c r="K142" s="50">
        <v>45931</v>
      </c>
      <c r="L142" s="44" t="s">
        <v>16</v>
      </c>
      <c r="M142" s="61">
        <v>42320</v>
      </c>
    </row>
    <row r="143" spans="1:14" ht="21.95" customHeight="1">
      <c r="A143" s="7"/>
      <c r="B143" s="96">
        <v>128</v>
      </c>
      <c r="C143" s="25"/>
      <c r="D143" s="53" t="s">
        <v>30</v>
      </c>
      <c r="E143" s="53"/>
      <c r="F143" s="44">
        <v>10</v>
      </c>
      <c r="G143" s="80">
        <v>67077</v>
      </c>
      <c r="H143" s="46">
        <v>0.13</v>
      </c>
      <c r="I143" s="73">
        <v>68264</v>
      </c>
      <c r="J143" s="46">
        <v>0.15</v>
      </c>
      <c r="K143" s="50">
        <v>45717</v>
      </c>
      <c r="L143" s="44" t="s">
        <v>16</v>
      </c>
      <c r="M143" s="61">
        <v>81995</v>
      </c>
    </row>
    <row r="144" spans="1:14" ht="21.95" customHeight="1">
      <c r="A144" s="7"/>
      <c r="B144" s="96">
        <v>129</v>
      </c>
      <c r="C144" s="25"/>
      <c r="D144" s="53" t="s">
        <v>55</v>
      </c>
      <c r="E144" s="53"/>
      <c r="F144" s="44">
        <v>10</v>
      </c>
      <c r="G144" s="80">
        <v>112006</v>
      </c>
      <c r="H144" s="46">
        <v>0.13</v>
      </c>
      <c r="I144" s="73">
        <v>113988</v>
      </c>
      <c r="J144" s="46">
        <v>0.15</v>
      </c>
      <c r="K144" s="50">
        <v>46296</v>
      </c>
      <c r="L144" s="44" t="s">
        <v>16</v>
      </c>
      <c r="M144" s="61">
        <v>141507.5</v>
      </c>
    </row>
    <row r="145" spans="1:14" ht="21.95" customHeight="1">
      <c r="A145" s="7"/>
      <c r="B145" s="96">
        <v>130</v>
      </c>
      <c r="C145" s="25"/>
      <c r="D145" s="53" t="s">
        <v>166</v>
      </c>
      <c r="E145" s="53"/>
      <c r="F145" s="44">
        <v>10</v>
      </c>
      <c r="G145" s="102" t="s">
        <v>170</v>
      </c>
      <c r="H145" s="102"/>
      <c r="I145" s="102"/>
      <c r="J145" s="102"/>
      <c r="K145" s="102"/>
      <c r="L145" s="44" t="s">
        <v>149</v>
      </c>
      <c r="M145" s="61">
        <v>54240.39</v>
      </c>
    </row>
    <row r="146" spans="1:14" ht="21.95" customHeight="1">
      <c r="A146" s="7"/>
      <c r="B146" s="96">
        <v>131</v>
      </c>
      <c r="C146" s="25"/>
      <c r="D146" s="53" t="s">
        <v>167</v>
      </c>
      <c r="E146" s="53"/>
      <c r="F146" s="44">
        <v>10</v>
      </c>
      <c r="G146" s="80">
        <v>47733</v>
      </c>
      <c r="H146" s="46">
        <v>0.13</v>
      </c>
      <c r="I146" s="73">
        <v>48577</v>
      </c>
      <c r="J146" s="46">
        <v>0.15</v>
      </c>
      <c r="K146" s="50">
        <v>46266</v>
      </c>
      <c r="L146" s="44" t="s">
        <v>149</v>
      </c>
      <c r="M146" s="61">
        <v>54240.39</v>
      </c>
    </row>
    <row r="147" spans="1:14" ht="21.95" customHeight="1">
      <c r="A147" s="7"/>
      <c r="B147" s="96">
        <v>132</v>
      </c>
      <c r="C147" s="25"/>
      <c r="D147" s="53" t="s">
        <v>53</v>
      </c>
      <c r="E147" s="53"/>
      <c r="F147" s="44">
        <v>10</v>
      </c>
      <c r="G147" s="102" t="s">
        <v>170</v>
      </c>
      <c r="H147" s="102"/>
      <c r="I147" s="102"/>
      <c r="J147" s="102"/>
      <c r="K147" s="102"/>
      <c r="L147" s="44" t="s">
        <v>16</v>
      </c>
      <c r="M147" s="61">
        <v>78688.75</v>
      </c>
    </row>
    <row r="148" spans="1:14" ht="21.95" customHeight="1">
      <c r="A148" s="7"/>
      <c r="B148" s="96">
        <v>133</v>
      </c>
      <c r="C148" s="25"/>
      <c r="D148" s="53" t="s">
        <v>168</v>
      </c>
      <c r="E148" s="53"/>
      <c r="F148" s="44">
        <v>10</v>
      </c>
      <c r="G148" s="102" t="s">
        <v>170</v>
      </c>
      <c r="H148" s="102"/>
      <c r="I148" s="102"/>
      <c r="J148" s="102"/>
      <c r="K148" s="102"/>
      <c r="L148" s="44" t="s">
        <v>16</v>
      </c>
      <c r="M148" s="61">
        <v>97750</v>
      </c>
    </row>
    <row r="149" spans="1:14" ht="21.95" customHeight="1">
      <c r="A149" s="7"/>
      <c r="B149" s="96">
        <v>134</v>
      </c>
      <c r="C149" s="25"/>
      <c r="D149" s="53" t="s">
        <v>183</v>
      </c>
      <c r="E149" s="53"/>
      <c r="F149" s="44">
        <v>10</v>
      </c>
      <c r="G149" s="102" t="s">
        <v>170</v>
      </c>
      <c r="H149" s="102"/>
      <c r="I149" s="102"/>
      <c r="J149" s="102"/>
      <c r="K149" s="102"/>
      <c r="L149" s="44" t="s">
        <v>12</v>
      </c>
      <c r="M149" s="61">
        <v>99441.74</v>
      </c>
    </row>
    <row r="150" spans="1:14" ht="21.95" customHeight="1">
      <c r="A150" s="7"/>
      <c r="B150" s="96">
        <v>135</v>
      </c>
      <c r="C150" s="25"/>
      <c r="D150" s="53" t="s">
        <v>112</v>
      </c>
      <c r="E150" s="53"/>
      <c r="F150" s="44">
        <v>10</v>
      </c>
      <c r="G150" s="102" t="s">
        <v>170</v>
      </c>
      <c r="H150" s="102"/>
      <c r="I150" s="102"/>
      <c r="J150" s="102"/>
      <c r="K150" s="102"/>
      <c r="L150" s="44" t="s">
        <v>12</v>
      </c>
      <c r="M150" s="61">
        <v>99441.74</v>
      </c>
    </row>
    <row r="151" spans="1:14" ht="21.95" customHeight="1">
      <c r="A151" s="7"/>
      <c r="B151" s="96">
        <v>136</v>
      </c>
      <c r="C151" s="25"/>
      <c r="D151" s="42" t="s">
        <v>95</v>
      </c>
      <c r="E151" s="42"/>
      <c r="F151" s="95">
        <v>10</v>
      </c>
      <c r="G151" s="80">
        <v>100704</v>
      </c>
      <c r="H151" s="46">
        <v>0.13</v>
      </c>
      <c r="I151" s="73">
        <v>102487</v>
      </c>
      <c r="J151" s="46">
        <v>0.15</v>
      </c>
      <c r="K151" s="43">
        <v>46600</v>
      </c>
      <c r="L151" s="91" t="s">
        <v>15</v>
      </c>
      <c r="M151" s="61">
        <v>129294.64</v>
      </c>
    </row>
    <row r="152" spans="1:14" ht="21.95" customHeight="1">
      <c r="A152" s="7"/>
      <c r="B152" s="96">
        <v>137</v>
      </c>
      <c r="C152" s="27"/>
      <c r="D152" s="41" t="s">
        <v>57</v>
      </c>
      <c r="E152" s="41"/>
      <c r="F152" s="44">
        <v>10</v>
      </c>
      <c r="G152" s="80">
        <v>135604</v>
      </c>
      <c r="H152" s="46">
        <v>0.13</v>
      </c>
      <c r="I152" s="73">
        <v>138004</v>
      </c>
      <c r="J152" s="46">
        <v>0.15</v>
      </c>
      <c r="K152" s="43">
        <v>45992</v>
      </c>
      <c r="L152" s="44" t="s">
        <v>20</v>
      </c>
      <c r="M152" s="61">
        <v>190596.67</v>
      </c>
    </row>
    <row r="153" spans="1:14" ht="21.95" customHeight="1">
      <c r="A153" s="7"/>
      <c r="B153" s="96">
        <v>138</v>
      </c>
      <c r="C153" s="25"/>
      <c r="D153" s="41" t="s">
        <v>58</v>
      </c>
      <c r="E153" s="41"/>
      <c r="F153" s="44">
        <v>10</v>
      </c>
      <c r="G153" s="80">
        <v>202859</v>
      </c>
      <c r="H153" s="46">
        <v>0.13</v>
      </c>
      <c r="I153" s="73">
        <v>206449</v>
      </c>
      <c r="J153" s="46">
        <v>0.15</v>
      </c>
      <c r="K153" s="43">
        <v>46204</v>
      </c>
      <c r="L153" s="44" t="s">
        <v>20</v>
      </c>
      <c r="M153" s="61">
        <v>256891.16</v>
      </c>
    </row>
    <row r="154" spans="1:14" s="31" customFormat="1" ht="21.95" customHeight="1">
      <c r="A154" s="29"/>
      <c r="B154" s="96">
        <v>139</v>
      </c>
      <c r="C154" s="30"/>
      <c r="D154" s="41" t="s">
        <v>56</v>
      </c>
      <c r="E154" s="41"/>
      <c r="F154" s="44">
        <v>10</v>
      </c>
      <c r="G154" s="80">
        <v>78822</v>
      </c>
      <c r="H154" s="46">
        <v>0.13</v>
      </c>
      <c r="I154" s="73">
        <v>80217</v>
      </c>
      <c r="J154" s="46">
        <v>0.15</v>
      </c>
      <c r="K154" s="43">
        <v>46174</v>
      </c>
      <c r="L154" s="44" t="s">
        <v>38</v>
      </c>
      <c r="M154" s="65">
        <v>120158.77</v>
      </c>
      <c r="N154" s="66"/>
    </row>
    <row r="155" spans="1:14" ht="21.95" customHeight="1">
      <c r="A155" s="7"/>
      <c r="B155" s="96">
        <v>140</v>
      </c>
      <c r="C155" s="25"/>
      <c r="D155" s="41" t="s">
        <v>59</v>
      </c>
      <c r="E155" s="41"/>
      <c r="F155" s="44">
        <v>20</v>
      </c>
      <c r="G155" s="80">
        <v>41836</v>
      </c>
      <c r="H155" s="46">
        <v>0.13</v>
      </c>
      <c r="I155" s="73">
        <v>42576</v>
      </c>
      <c r="J155" s="46">
        <v>0.15</v>
      </c>
      <c r="K155" s="43">
        <v>46174</v>
      </c>
      <c r="L155" s="44" t="s">
        <v>16</v>
      </c>
      <c r="M155" s="61">
        <v>58007.69</v>
      </c>
    </row>
    <row r="156" spans="1:14" ht="21.95" customHeight="1">
      <c r="A156" s="7"/>
      <c r="B156" s="96">
        <v>141</v>
      </c>
      <c r="C156" s="25"/>
      <c r="D156" s="42" t="s">
        <v>96</v>
      </c>
      <c r="E156" s="42"/>
      <c r="F156" s="91">
        <v>60</v>
      </c>
      <c r="G156" s="102" t="s">
        <v>170</v>
      </c>
      <c r="H156" s="102"/>
      <c r="I156" s="102"/>
      <c r="J156" s="102"/>
      <c r="K156" s="102"/>
      <c r="L156" s="91" t="s">
        <v>16</v>
      </c>
      <c r="M156" s="61">
        <v>42320</v>
      </c>
    </row>
    <row r="157" spans="1:14" ht="21.95" customHeight="1">
      <c r="A157" s="7"/>
      <c r="B157" s="96">
        <v>142</v>
      </c>
      <c r="C157" s="32"/>
      <c r="D157" s="39" t="s">
        <v>117</v>
      </c>
      <c r="E157" s="39"/>
      <c r="F157" s="44">
        <v>1</v>
      </c>
      <c r="G157" s="80">
        <v>143820</v>
      </c>
      <c r="H157" s="46">
        <v>0.13</v>
      </c>
      <c r="I157" s="73">
        <v>146366</v>
      </c>
      <c r="J157" s="46">
        <v>0.15</v>
      </c>
      <c r="K157" s="43">
        <v>45809</v>
      </c>
      <c r="L157" s="44" t="s">
        <v>66</v>
      </c>
      <c r="M157" s="61">
        <v>150495.1</v>
      </c>
      <c r="N157" s="68">
        <f>M157*1.12</f>
        <v>168554.51200000002</v>
      </c>
    </row>
    <row r="158" spans="1:14" ht="21.95" customHeight="1">
      <c r="A158" s="7"/>
      <c r="B158" s="96">
        <v>143</v>
      </c>
      <c r="C158" s="25"/>
      <c r="D158" s="39" t="s">
        <v>119</v>
      </c>
      <c r="E158" s="39"/>
      <c r="F158" s="44">
        <v>1</v>
      </c>
      <c r="G158" s="80">
        <v>96373</v>
      </c>
      <c r="H158" s="46">
        <v>0.13</v>
      </c>
      <c r="I158" s="73">
        <v>98079</v>
      </c>
      <c r="J158" s="46">
        <v>0.15</v>
      </c>
      <c r="K158" s="43">
        <v>45809</v>
      </c>
      <c r="L158" s="44" t="s">
        <v>66</v>
      </c>
      <c r="M158" s="61">
        <v>107628.1</v>
      </c>
      <c r="N158" s="68">
        <f>M158*1.12</f>
        <v>120543.47200000002</v>
      </c>
    </row>
    <row r="159" spans="1:14" ht="21.95" customHeight="1">
      <c r="A159" s="7"/>
      <c r="B159" s="96">
        <v>144</v>
      </c>
      <c r="C159" s="25"/>
      <c r="D159" s="39" t="s">
        <v>169</v>
      </c>
      <c r="E159" s="39"/>
      <c r="F159" s="44">
        <v>10</v>
      </c>
      <c r="G159" s="102" t="s">
        <v>170</v>
      </c>
      <c r="H159" s="102"/>
      <c r="I159" s="102"/>
      <c r="J159" s="102"/>
      <c r="K159" s="102"/>
      <c r="L159" s="44" t="s">
        <v>37</v>
      </c>
      <c r="M159" s="61">
        <v>29198.85</v>
      </c>
      <c r="N159" s="68"/>
    </row>
    <row r="160" spans="1:14" ht="21.95" customHeight="1">
      <c r="A160" s="7"/>
      <c r="B160" s="96">
        <v>145</v>
      </c>
      <c r="C160" s="25"/>
      <c r="D160" s="41" t="s">
        <v>98</v>
      </c>
      <c r="E160" s="41"/>
      <c r="F160" s="44">
        <v>60</v>
      </c>
      <c r="G160" s="80">
        <v>26831</v>
      </c>
      <c r="H160" s="46">
        <v>0.13</v>
      </c>
      <c r="I160" s="73">
        <v>27306</v>
      </c>
      <c r="J160" s="46">
        <v>0.15</v>
      </c>
      <c r="K160" s="50">
        <v>46296</v>
      </c>
      <c r="L160" s="44" t="s">
        <v>16</v>
      </c>
      <c r="M160" s="61">
        <v>34385</v>
      </c>
    </row>
    <row r="161" spans="1:14" ht="21.95" customHeight="1">
      <c r="A161" s="7"/>
      <c r="B161" s="96">
        <v>146</v>
      </c>
      <c r="C161" s="25"/>
      <c r="D161" s="41" t="s">
        <v>100</v>
      </c>
      <c r="E161" s="41"/>
      <c r="F161" s="44">
        <v>30</v>
      </c>
      <c r="G161" s="80">
        <v>58260</v>
      </c>
      <c r="H161" s="46">
        <v>0.13</v>
      </c>
      <c r="I161" s="73">
        <v>59291</v>
      </c>
      <c r="J161" s="46">
        <v>0.15</v>
      </c>
      <c r="K161" s="50">
        <v>45901</v>
      </c>
      <c r="L161" s="44" t="s">
        <v>11</v>
      </c>
      <c r="M161" s="61">
        <v>62151.08</v>
      </c>
    </row>
    <row r="162" spans="1:14" ht="21.95" customHeight="1">
      <c r="A162" s="7"/>
      <c r="B162" s="96">
        <v>147</v>
      </c>
      <c r="C162" s="25"/>
      <c r="D162" s="41" t="s">
        <v>99</v>
      </c>
      <c r="E162" s="41"/>
      <c r="F162" s="44">
        <v>30</v>
      </c>
      <c r="G162" s="80">
        <v>43962</v>
      </c>
      <c r="H162" s="46">
        <v>0.13</v>
      </c>
      <c r="I162" s="73">
        <v>44739</v>
      </c>
      <c r="J162" s="46">
        <v>0.15</v>
      </c>
      <c r="K162" s="50">
        <v>45901</v>
      </c>
      <c r="L162" s="44" t="s">
        <v>11</v>
      </c>
      <c r="M162" s="61">
        <v>49720.87</v>
      </c>
    </row>
    <row r="163" spans="1:14" ht="21.95" customHeight="1">
      <c r="A163" s="7"/>
      <c r="B163" s="96">
        <v>148</v>
      </c>
      <c r="C163" s="25"/>
      <c r="D163" s="41" t="s">
        <v>25</v>
      </c>
      <c r="E163" s="41"/>
      <c r="F163" s="48">
        <v>10</v>
      </c>
      <c r="G163" s="73">
        <v>53903</v>
      </c>
      <c r="H163" s="46">
        <v>0.13</v>
      </c>
      <c r="I163" s="73">
        <v>54856</v>
      </c>
      <c r="J163" s="46">
        <v>0.15</v>
      </c>
      <c r="K163" s="50">
        <v>46419</v>
      </c>
      <c r="L163" s="44" t="s">
        <v>17</v>
      </c>
      <c r="M163" s="61">
        <v>132588.98000000001</v>
      </c>
    </row>
    <row r="164" spans="1:14" ht="21.95" customHeight="1">
      <c r="B164" s="96">
        <v>149</v>
      </c>
      <c r="C164" s="4"/>
      <c r="D164" s="41" t="s">
        <v>26</v>
      </c>
      <c r="E164" s="41"/>
      <c r="F164" s="48">
        <v>10</v>
      </c>
      <c r="G164" s="83">
        <v>91954</v>
      </c>
      <c r="H164" s="46">
        <v>0.13</v>
      </c>
      <c r="I164" s="75">
        <v>93581</v>
      </c>
      <c r="J164" s="46">
        <v>0.15</v>
      </c>
      <c r="K164" s="43">
        <v>45839</v>
      </c>
      <c r="L164" s="44" t="s">
        <v>17</v>
      </c>
      <c r="M164" s="61">
        <v>182309.85</v>
      </c>
    </row>
    <row r="165" spans="1:14" ht="21.95" customHeight="1">
      <c r="B165" s="96">
        <v>150</v>
      </c>
      <c r="C165" s="4"/>
      <c r="D165" s="41" t="s">
        <v>97</v>
      </c>
      <c r="E165" s="41"/>
      <c r="F165" s="44">
        <v>60</v>
      </c>
      <c r="G165" s="102" t="s">
        <v>170</v>
      </c>
      <c r="H165" s="102"/>
      <c r="I165" s="102"/>
      <c r="J165" s="102"/>
      <c r="K165" s="102"/>
      <c r="L165" s="44" t="s">
        <v>13</v>
      </c>
      <c r="M165" s="61">
        <v>149162.6</v>
      </c>
    </row>
    <row r="166" spans="1:14" ht="21.95" customHeight="1">
      <c r="B166" s="96">
        <v>151</v>
      </c>
      <c r="C166" s="4"/>
      <c r="D166" s="41" t="s">
        <v>137</v>
      </c>
      <c r="E166" s="41"/>
      <c r="F166" s="49">
        <v>10</v>
      </c>
      <c r="G166" s="84">
        <v>89743</v>
      </c>
      <c r="H166" s="47">
        <v>0.13</v>
      </c>
      <c r="I166" s="76">
        <v>91331</v>
      </c>
      <c r="J166" s="47">
        <v>0.15</v>
      </c>
      <c r="K166" s="45">
        <v>46327</v>
      </c>
      <c r="L166" s="44" t="s">
        <v>68</v>
      </c>
      <c r="M166" s="61">
        <v>91798</v>
      </c>
      <c r="N166" s="68"/>
    </row>
    <row r="167" spans="1:14" ht="21.95" customHeight="1">
      <c r="B167" s="96">
        <v>152</v>
      </c>
      <c r="C167" s="4"/>
      <c r="D167" s="41" t="s">
        <v>104</v>
      </c>
      <c r="E167" s="41"/>
      <c r="F167" s="48">
        <v>10</v>
      </c>
      <c r="G167" s="83">
        <v>167836</v>
      </c>
      <c r="H167" s="46">
        <v>0.13</v>
      </c>
      <c r="I167" s="75">
        <v>170806</v>
      </c>
      <c r="J167" s="46">
        <v>0.15</v>
      </c>
      <c r="K167" s="43">
        <v>46176</v>
      </c>
      <c r="L167" s="44" t="s">
        <v>68</v>
      </c>
      <c r="M167" s="61">
        <v>171335.21</v>
      </c>
    </row>
    <row r="168" spans="1:14" ht="21.95" customHeight="1">
      <c r="B168" s="96">
        <v>153</v>
      </c>
      <c r="C168" s="4"/>
      <c r="D168" s="41" t="s">
        <v>103</v>
      </c>
      <c r="E168" s="41"/>
      <c r="F168" s="48">
        <v>10</v>
      </c>
      <c r="G168" s="83">
        <v>134613</v>
      </c>
      <c r="H168" s="46">
        <v>0.13</v>
      </c>
      <c r="I168" s="75">
        <v>136996</v>
      </c>
      <c r="J168" s="46">
        <v>0.15</v>
      </c>
      <c r="K168" s="43">
        <v>46323</v>
      </c>
      <c r="L168" s="44" t="s">
        <v>68</v>
      </c>
      <c r="M168" s="61">
        <v>137903.95000000001</v>
      </c>
    </row>
    <row r="169" spans="1:14" ht="21.95" customHeight="1">
      <c r="B169" s="96">
        <v>154</v>
      </c>
      <c r="C169" s="4"/>
      <c r="D169" s="41" t="s">
        <v>101</v>
      </c>
      <c r="E169" s="41"/>
      <c r="F169" s="48">
        <v>72</v>
      </c>
      <c r="G169" s="102" t="s">
        <v>170</v>
      </c>
      <c r="H169" s="102"/>
      <c r="I169" s="102"/>
      <c r="J169" s="102"/>
      <c r="K169" s="102"/>
      <c r="L169" s="44" t="s">
        <v>66</v>
      </c>
      <c r="M169" s="61">
        <v>96746.84</v>
      </c>
      <c r="N169" s="68">
        <f>M169*1.12</f>
        <v>108356.4608</v>
      </c>
    </row>
    <row r="170" spans="1:14" ht="21.95" customHeight="1">
      <c r="B170" s="96">
        <v>155</v>
      </c>
      <c r="C170" s="4"/>
      <c r="D170" s="41" t="s">
        <v>102</v>
      </c>
      <c r="E170" s="41"/>
      <c r="F170" s="48">
        <v>72</v>
      </c>
      <c r="G170" s="102" t="s">
        <v>170</v>
      </c>
      <c r="H170" s="102"/>
      <c r="I170" s="102"/>
      <c r="J170" s="102"/>
      <c r="K170" s="102"/>
      <c r="L170" s="44" t="s">
        <v>66</v>
      </c>
      <c r="M170" s="61">
        <v>82413.98</v>
      </c>
      <c r="N170" s="68">
        <f>M170*1.12</f>
        <v>92303.657600000006</v>
      </c>
    </row>
    <row r="171" spans="1:14" ht="21.95" customHeight="1">
      <c r="B171" s="96">
        <v>156</v>
      </c>
      <c r="C171" s="4"/>
      <c r="D171" s="41" t="s">
        <v>200</v>
      </c>
      <c r="E171" s="41"/>
      <c r="F171" s="48">
        <v>10</v>
      </c>
      <c r="G171" s="83">
        <v>749882</v>
      </c>
      <c r="H171" s="46">
        <v>0.13500000000000001</v>
      </c>
      <c r="I171" s="75">
        <v>749882</v>
      </c>
      <c r="J171" s="46">
        <v>0.13500000000000001</v>
      </c>
      <c r="K171" s="43">
        <v>45839</v>
      </c>
      <c r="L171" s="44" t="s">
        <v>114</v>
      </c>
      <c r="M171" s="61">
        <v>752203.34</v>
      </c>
      <c r="N171" s="68"/>
    </row>
    <row r="172" spans="1:14">
      <c r="B172" s="18"/>
      <c r="C172" s="19"/>
      <c r="D172" s="20"/>
      <c r="E172" s="20"/>
      <c r="F172" s="21"/>
      <c r="G172" s="85"/>
      <c r="H172" s="22"/>
      <c r="I172" s="77"/>
      <c r="J172" s="22"/>
      <c r="K172" s="23"/>
      <c r="L172" s="24"/>
    </row>
    <row r="173" spans="1:14" s="8" customFormat="1" ht="15.75">
      <c r="D173" s="10" t="s">
        <v>10</v>
      </c>
      <c r="E173" s="10"/>
      <c r="F173" s="9"/>
      <c r="G173" s="86"/>
      <c r="H173" s="9"/>
      <c r="I173" s="78"/>
      <c r="J173" s="9"/>
      <c r="K173" s="9"/>
      <c r="L173" s="16"/>
      <c r="M173" s="71"/>
      <c r="N173" s="72"/>
    </row>
  </sheetData>
  <autoFilter ref="B3:L173">
    <filterColumn colId="5" showButton="0"/>
    <filterColumn colId="7" showButton="0"/>
  </autoFilter>
  <mergeCells count="28">
    <mergeCell ref="G147:K147"/>
    <mergeCell ref="G150:K150"/>
    <mergeCell ref="G156:K156"/>
    <mergeCell ref="G148:K148"/>
    <mergeCell ref="G169:K169"/>
    <mergeCell ref="G170:K170"/>
    <mergeCell ref="G159:K159"/>
    <mergeCell ref="G149:K149"/>
    <mergeCell ref="G165:K165"/>
    <mergeCell ref="B1:D1"/>
    <mergeCell ref="B2:D2"/>
    <mergeCell ref="I1:L1"/>
    <mergeCell ref="I2:L2"/>
    <mergeCell ref="G117:K117"/>
    <mergeCell ref="F4:L4"/>
    <mergeCell ref="G3:H3"/>
    <mergeCell ref="I3:J3"/>
    <mergeCell ref="G17:K17"/>
    <mergeCell ref="G93:K93"/>
    <mergeCell ref="G29:K29"/>
    <mergeCell ref="G43:K43"/>
    <mergeCell ref="G35:K35"/>
    <mergeCell ref="G145:K145"/>
    <mergeCell ref="G61:K61"/>
    <mergeCell ref="F15:L15"/>
    <mergeCell ref="G120:K120"/>
    <mergeCell ref="G38:K38"/>
    <mergeCell ref="G60:K60"/>
  </mergeCells>
  <printOptions horizontalCentered="1"/>
  <pageMargins left="0.19685039370078741" right="0.31496062992125984" top="0.39370078740157483" bottom="0.19685039370078741" header="0.35433070866141736" footer="0.19685039370078741"/>
  <pageSetup paperSize="9" scale="56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COMPUTERS</cp:lastModifiedBy>
  <cp:lastPrinted>2025-03-28T04:15:36Z</cp:lastPrinted>
  <dcterms:created xsi:type="dcterms:W3CDTF">2014-02-14T06:15:17Z</dcterms:created>
  <dcterms:modified xsi:type="dcterms:W3CDTF">2025-03-28T09:09:50Z</dcterms:modified>
</cp:coreProperties>
</file>