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drawings/drawing2.xml" ContentType="application/vnd.openxmlformats-officedocument.drawing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server\Terminal User\Отдел продаж\"/>
    </mc:Choice>
  </mc:AlternateContent>
  <xr:revisionPtr revIDLastSave="0" documentId="13_ncr:1_{957CEE37-CA10-411A-A543-F77DF2C68E31}" xr6:coauthVersionLast="47" xr6:coauthVersionMax="47" xr10:uidLastSave="{00000000-0000-0000-0000-000000000000}"/>
  <bookViews>
    <workbookView xWindow="-120" yWindow="-120" windowWidth="29040" windowHeight="15840" activeTab="1" xr2:uid="{59CBF714-A14E-4433-8466-E62FA0A939FD}"/>
  </bookViews>
  <sheets>
    <sheet name="АКЦИЯ " sheetId="3" r:id="rId1"/>
    <sheet name="Прайс" sheetId="1" r:id="rId2"/>
  </sheets>
  <definedNames>
    <definedName name="_xlnm.Print_Area" localSheetId="1">Прайс!$A$1:$I$286</definedName>
  </definedNames>
  <calcPr calcId="191029"/>
</workbook>
</file>

<file path=xl/calcChain.xml><?xml version="1.0" encoding="utf-8"?>
<calcChain xmlns="http://schemas.openxmlformats.org/spreadsheetml/2006/main">
  <c r="G35" i="1" l="1"/>
  <c r="G31" i="1"/>
  <c r="G29" i="1"/>
  <c r="G25" i="1"/>
  <c r="G8" i="1"/>
  <c r="G98" i="1"/>
  <c r="G169" i="1"/>
  <c r="G154" i="1"/>
  <c r="G128" i="1"/>
  <c r="G15" i="1"/>
  <c r="G13" i="1"/>
  <c r="G11" i="1"/>
  <c r="G180" i="1"/>
  <c r="G181" i="1"/>
  <c r="G182" i="1"/>
  <c r="G54" i="1"/>
  <c r="G205" i="1"/>
  <c r="G206" i="1"/>
  <c r="G247" i="1"/>
  <c r="G83" i="1"/>
  <c r="G147" i="1"/>
  <c r="G99" i="1"/>
  <c r="G142" i="1"/>
  <c r="G212" i="1"/>
  <c r="G211" i="1"/>
  <c r="G210" i="1"/>
  <c r="G23" i="1"/>
  <c r="G21" i="1"/>
  <c r="G19" i="1"/>
  <c r="G17" i="1"/>
  <c r="G33" i="1"/>
  <c r="G27" i="1"/>
  <c r="G59" i="1"/>
  <c r="G191" i="1"/>
  <c r="G38" i="1"/>
  <c r="G258" i="1"/>
  <c r="G259" i="1"/>
  <c r="G260" i="1"/>
  <c r="G261" i="1"/>
  <c r="G230" i="1"/>
  <c r="G141" i="1"/>
  <c r="G81" i="1"/>
  <c r="G129" i="1"/>
  <c r="G150" i="1"/>
  <c r="G84" i="1"/>
  <c r="G209" i="1"/>
  <c r="G165" i="1"/>
  <c r="G127" i="1"/>
  <c r="G50" i="1"/>
  <c r="G61" i="1"/>
  <c r="G51" i="1"/>
  <c r="G52" i="1"/>
  <c r="G243" i="1"/>
  <c r="G244" i="1"/>
  <c r="G228" i="1"/>
  <c r="G220" i="1"/>
  <c r="G190" i="1"/>
  <c r="G192" i="1"/>
  <c r="G246" i="1"/>
  <c r="G240" i="1"/>
  <c r="G233" i="1"/>
  <c r="G227" i="1"/>
  <c r="G224" i="1"/>
  <c r="G203" i="1"/>
  <c r="G42" i="1"/>
  <c r="G116" i="1"/>
  <c r="G118" i="1"/>
  <c r="G179" i="1"/>
  <c r="G152" i="1"/>
  <c r="G158" i="1"/>
  <c r="G85" i="1"/>
  <c r="G278" i="1"/>
  <c r="G120" i="1"/>
  <c r="G121" i="1"/>
  <c r="G122" i="1"/>
  <c r="G117" i="1"/>
  <c r="G126" i="1"/>
  <c r="G39" i="1"/>
  <c r="G40" i="1"/>
  <c r="G41" i="1"/>
  <c r="G43" i="1"/>
  <c r="G44" i="1"/>
  <c r="G45" i="1"/>
  <c r="G46" i="1"/>
  <c r="G47" i="1"/>
  <c r="G48" i="1"/>
  <c r="G49" i="1"/>
  <c r="G53" i="1"/>
  <c r="G55" i="1"/>
  <c r="G56" i="1"/>
  <c r="G57" i="1"/>
  <c r="G58" i="1"/>
  <c r="G60" i="1"/>
  <c r="G62" i="1"/>
  <c r="G63" i="1"/>
  <c r="G64" i="1"/>
  <c r="G65" i="1"/>
  <c r="G67" i="1"/>
  <c r="G68" i="1"/>
  <c r="G69" i="1"/>
  <c r="G70" i="1"/>
  <c r="G71" i="1"/>
  <c r="G72" i="1"/>
  <c r="G73" i="1"/>
  <c r="G74" i="1"/>
  <c r="G75" i="1"/>
  <c r="G76" i="1"/>
  <c r="G77" i="1"/>
  <c r="G80" i="1"/>
  <c r="G82" i="1"/>
  <c r="G86" i="1"/>
  <c r="G87" i="1"/>
  <c r="G88" i="1"/>
  <c r="G89" i="1"/>
  <c r="G90" i="1"/>
  <c r="G91" i="1"/>
  <c r="G92" i="1"/>
  <c r="G93" i="1"/>
  <c r="G94" i="1"/>
  <c r="G95" i="1"/>
  <c r="G96" i="1"/>
  <c r="G97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9" i="1"/>
  <c r="G123" i="1"/>
  <c r="G124" i="1"/>
  <c r="G125" i="1"/>
  <c r="G130" i="1"/>
  <c r="G131" i="1"/>
  <c r="G132" i="1"/>
  <c r="G133" i="1"/>
  <c r="G134" i="1"/>
  <c r="G135" i="1"/>
  <c r="G136" i="1"/>
  <c r="G137" i="1"/>
  <c r="G138" i="1"/>
  <c r="G139" i="1"/>
  <c r="G140" i="1"/>
  <c r="G143" i="1"/>
  <c r="G144" i="1"/>
  <c r="G145" i="1"/>
  <c r="G146" i="1"/>
  <c r="G148" i="1"/>
  <c r="G149" i="1"/>
  <c r="G151" i="1"/>
  <c r="G153" i="1"/>
  <c r="G155" i="1"/>
  <c r="G156" i="1"/>
  <c r="G157" i="1"/>
  <c r="G159" i="1"/>
  <c r="G160" i="1"/>
  <c r="G161" i="1"/>
  <c r="G162" i="1"/>
  <c r="G163" i="1"/>
  <c r="G164" i="1"/>
  <c r="G166" i="1"/>
  <c r="G167" i="1"/>
  <c r="G168" i="1"/>
  <c r="G170" i="1"/>
  <c r="G171" i="1"/>
  <c r="G172" i="1"/>
  <c r="G173" i="1"/>
  <c r="G174" i="1"/>
  <c r="G175" i="1"/>
  <c r="G176" i="1"/>
  <c r="G177" i="1"/>
  <c r="G178" i="1"/>
  <c r="G183" i="1"/>
  <c r="G185" i="1"/>
  <c r="G186" i="1"/>
  <c r="G187" i="1"/>
  <c r="G188" i="1"/>
  <c r="G189" i="1"/>
  <c r="G196" i="1"/>
  <c r="G197" i="1"/>
  <c r="G198" i="1"/>
  <c r="G199" i="1"/>
  <c r="G200" i="1"/>
  <c r="G201" i="1"/>
  <c r="G202" i="1"/>
  <c r="G204" i="1"/>
  <c r="G207" i="1"/>
  <c r="G208" i="1"/>
  <c r="G213" i="1"/>
  <c r="G214" i="1"/>
  <c r="G215" i="1"/>
  <c r="G216" i="1"/>
  <c r="G217" i="1"/>
  <c r="G218" i="1"/>
  <c r="G219" i="1"/>
  <c r="G221" i="1"/>
  <c r="G222" i="1"/>
  <c r="G223" i="1"/>
  <c r="G225" i="1"/>
  <c r="G226" i="1"/>
  <c r="G229" i="1"/>
  <c r="G231" i="1"/>
  <c r="G232" i="1"/>
  <c r="G234" i="1"/>
  <c r="G235" i="1"/>
  <c r="G236" i="1"/>
  <c r="G237" i="1"/>
  <c r="G238" i="1"/>
  <c r="G239" i="1"/>
  <c r="G241" i="1"/>
  <c r="G242" i="1"/>
  <c r="G245" i="1"/>
  <c r="G250" i="1"/>
  <c r="G251" i="1"/>
  <c r="G252" i="1"/>
  <c r="G253" i="1"/>
  <c r="G254" i="1"/>
  <c r="G255" i="1"/>
  <c r="G256" i="1"/>
  <c r="G257" i="1"/>
  <c r="G262" i="1"/>
  <c r="G263" i="1"/>
  <c r="G264" i="1"/>
  <c r="G265" i="1"/>
  <c r="G268" i="1"/>
  <c r="G269" i="1"/>
  <c r="G270" i="1"/>
  <c r="G271" i="1"/>
  <c r="G272" i="1"/>
  <c r="G273" i="1"/>
  <c r="G274" i="1"/>
  <c r="G275" i="1"/>
  <c r="G276" i="1"/>
  <c r="G277" i="1"/>
  <c r="G279" i="1"/>
  <c r="G281" i="1"/>
</calcChain>
</file>

<file path=xl/sharedStrings.xml><?xml version="1.0" encoding="utf-8"?>
<sst xmlns="http://schemas.openxmlformats.org/spreadsheetml/2006/main" count="872" uniqueCount="392">
  <si>
    <t>Ромфарм</t>
  </si>
  <si>
    <t>ЗАО Ликвор</t>
  </si>
  <si>
    <t>Новартис</t>
  </si>
  <si>
    <t>Про Мед  ЦС Прага</t>
  </si>
  <si>
    <t>Сандоз</t>
  </si>
  <si>
    <t>Санофи-Винтроп Индустрия, Франция</t>
  </si>
  <si>
    <t>E-mail: novotek13@gmail.com</t>
  </si>
  <si>
    <t>200/10</t>
  </si>
  <si>
    <t>01/2026г</t>
  </si>
  <si>
    <t>Штада</t>
  </si>
  <si>
    <t>0/00г</t>
  </si>
  <si>
    <t>ОТДЕЛ БРОНИ тел +99878 1206036, 1206037</t>
  </si>
  <si>
    <t>240/20</t>
  </si>
  <si>
    <t>04/2026г</t>
  </si>
  <si>
    <t>09/2026г</t>
  </si>
  <si>
    <t>03/2026г</t>
  </si>
  <si>
    <t>11/2026г</t>
  </si>
  <si>
    <t>10/2025г</t>
  </si>
  <si>
    <t>07/2027г</t>
  </si>
  <si>
    <t>640/40</t>
  </si>
  <si>
    <t xml:space="preserve">                         </t>
  </si>
  <si>
    <t>09/2025г</t>
  </si>
  <si>
    <t>Кислородный концетратор  (SL-3A-550) двойной</t>
  </si>
  <si>
    <t>ВизиПрес гл. кап. 2%, 5 мл</t>
  </si>
  <si>
    <t>Миофоллик Мэн №30 (саше)</t>
  </si>
  <si>
    <t>Amaxa LTD (Великобритания)</t>
  </si>
  <si>
    <t>Наименование</t>
  </si>
  <si>
    <t>Цена</t>
  </si>
  <si>
    <t>Производитель</t>
  </si>
  <si>
    <t>06/2026г</t>
  </si>
  <si>
    <t>12/2026г</t>
  </si>
  <si>
    <t>05/2026г</t>
  </si>
  <si>
    <t>Терафлю при гриппе и простуде" лимонный №10</t>
  </si>
  <si>
    <t>02/2026г</t>
  </si>
  <si>
    <t>07/2028г</t>
  </si>
  <si>
    <t>06/2027г</t>
  </si>
  <si>
    <t>Эвер Нейро Фарм (Австрия)</t>
  </si>
  <si>
    <t>Амарил таб.3мг №30</t>
  </si>
  <si>
    <t>08/2026г</t>
  </si>
  <si>
    <t>07/2026г</t>
  </si>
  <si>
    <t>03/2028г</t>
  </si>
  <si>
    <t>05/2028г</t>
  </si>
  <si>
    <t>10/2026г</t>
  </si>
  <si>
    <t>72/12</t>
  </si>
  <si>
    <t>Скафо 150 мг порошок</t>
  </si>
  <si>
    <t>Долоргит</t>
  </si>
  <si>
    <t>Метеоспазмил капсулы №30</t>
  </si>
  <si>
    <t>Бронхипрет сироп  50мл</t>
  </si>
  <si>
    <t>Бионорика Аг</t>
  </si>
  <si>
    <t>09/2028г</t>
  </si>
  <si>
    <t>Телеграм: (+998)97 006 60 36</t>
  </si>
  <si>
    <t>10/2028г</t>
  </si>
  <si>
    <t>06/2028г</t>
  </si>
  <si>
    <t>Церебролизин р-р 5мл №5</t>
  </si>
  <si>
    <t xml:space="preserve">                                                         По истечению 3-х рабочих  дней бронь аннулируется.</t>
  </si>
  <si>
    <t>Кетонал Форте таб 100мг №20</t>
  </si>
  <si>
    <t>10/2027г</t>
  </si>
  <si>
    <t>Плавикс табл. 75 №28</t>
  </si>
  <si>
    <t>Евромедекс</t>
  </si>
  <si>
    <t>Визоптин Капли глазные 15мл №1</t>
  </si>
  <si>
    <t>01/2027г</t>
  </si>
  <si>
    <t>02/2027г</t>
  </si>
  <si>
    <t>Линекс для детей пор. для приготовления сусп. 1,5г №10 (саше)</t>
  </si>
  <si>
    <t>Бримоптик гл.кап. 2мг/мл + 5мг/мл 10мл</t>
  </si>
  <si>
    <t>05/2027г</t>
  </si>
  <si>
    <t>Тардиферон таб.80мг №30</t>
  </si>
  <si>
    <t>Долгит Судорогинум табл №56</t>
  </si>
  <si>
    <t>04/2027г</t>
  </si>
  <si>
    <t>Beaufour Ipsen Industrie Франция</t>
  </si>
  <si>
    <t xml:space="preserve">Смекта Апельсин  3 г №10 </t>
  </si>
  <si>
    <t xml:space="preserve">Смекта Апельсин  3 г №30 </t>
  </si>
  <si>
    <t>Серетид Аккухалер /Дискус  д/ингал 50/500мкг 60доз</t>
  </si>
  <si>
    <t>Alcon Couvreur (Бельгия)</t>
  </si>
  <si>
    <t>12/2025г</t>
  </si>
  <si>
    <t>АЦЦ 200 Порошок для приготовления раствора</t>
  </si>
  <si>
    <t>Просульпин таб 200мг №30</t>
  </si>
  <si>
    <t>03/2027г</t>
  </si>
  <si>
    <t>200/5</t>
  </si>
  <si>
    <t>Карнит р-р д/ин 5мл №5 (Левокарнитин)</t>
  </si>
  <si>
    <t>Левофлон р-р для в/в инф 500мг/100мл фл 100 мл (Левофлоксацин)</t>
  </si>
  <si>
    <t>Моксифлон (Моксифлоксацин) р-р для в/в инф 400мг/100мл фл 100 мл</t>
  </si>
  <si>
    <t>Цинка (Цинк сульфат) таблетки диспергируемые по 20мг №10</t>
  </si>
  <si>
    <t>Иглы одноразовые инъекционные Новофайн 30G 0,3x8 мм №100</t>
  </si>
  <si>
    <t>Виктоза р-р 6мг/мл по 3мл №2 (шприц ручка)</t>
  </si>
  <si>
    <t>Долгит крем 20г</t>
  </si>
  <si>
    <t>Долгит крем 50г</t>
  </si>
  <si>
    <t>Зодак таб. 10мг №10</t>
  </si>
  <si>
    <t>Zentiva k.s. Чешская Республика</t>
  </si>
  <si>
    <t>Долгит гель 100г (тубы)</t>
  </si>
  <si>
    <t>Глиатилин капс 400мг №14</t>
  </si>
  <si>
    <t>Глиатилин амп. 1000мг/4мл №3</t>
  </si>
  <si>
    <t>03/2029г</t>
  </si>
  <si>
    <t>Дедрогил Раствор 1,5мг/10мл 10мл</t>
  </si>
  <si>
    <t>Инотир 3 г саше №20</t>
  </si>
  <si>
    <t>01/2028г</t>
  </si>
  <si>
    <t>Фемара табл. 2,5мг №30 (блистеры)</t>
  </si>
  <si>
    <t>05/2029г</t>
  </si>
  <si>
    <t>Зомета р-р 4мг/5мл/ №1</t>
  </si>
  <si>
    <t>Haleon Hungary Limited Liability Company</t>
  </si>
  <si>
    <t>Гальвус  таб. 50мг№28</t>
  </si>
  <si>
    <t>Верваг</t>
  </si>
  <si>
    <t>Прегна-5 №30 (капсулы)</t>
  </si>
  <si>
    <t>Кискали таблетки 200мг №63 (3*21)</t>
  </si>
  <si>
    <t>Снуп спрей наз. 90мкг/доза 150 д.</t>
  </si>
  <si>
    <t>09/2029г</t>
  </si>
  <si>
    <t>Риксатон концетрат для р-ра д/инф 10 мг/мл по 50мл (500 мг)</t>
  </si>
  <si>
    <t>Азарга гл. капли 10мг/мл+5мг/мл</t>
  </si>
  <si>
    <t>Калгель зубн гель 10г</t>
  </si>
  <si>
    <t>Гальвусмет таб. 50/1000мг №60</t>
  </si>
  <si>
    <t>Комби Декс Капли глазные сусп 5мл №1</t>
  </si>
  <si>
    <t>09/2027г</t>
  </si>
  <si>
    <t>Кетонал р-р д/ин 100мг/2мл №10</t>
  </si>
  <si>
    <t>Бронхо мунал П капс 3,5мг №10</t>
  </si>
  <si>
    <t>01/2029г</t>
  </si>
  <si>
    <t>Сирдалуд таб 2мг №30</t>
  </si>
  <si>
    <t>Депакин хроно таб. 300мг № 100</t>
  </si>
  <si>
    <t>300/10</t>
  </si>
  <si>
    <t>Тобрекс гл. капли 0,3% 5мл</t>
  </si>
  <si>
    <t>Сайтотек таб 200мкг №60 (блитеры)</t>
  </si>
  <si>
    <t>Glenmark Pharmaceuticals Ltd</t>
  </si>
  <si>
    <t>01/02027г</t>
  </si>
  <si>
    <t>360/30</t>
  </si>
  <si>
    <t>320/20</t>
  </si>
  <si>
    <t>480/40</t>
  </si>
  <si>
    <t>480/60</t>
  </si>
  <si>
    <t>Натрия хлорид 5% 10мл №1</t>
  </si>
  <si>
    <t>БАД</t>
  </si>
  <si>
    <t>A.S. Novo Nordisk Дания</t>
  </si>
  <si>
    <t>Ltd Aishwarya Healthcare Индия</t>
  </si>
  <si>
    <t>SR Medicare Pvt. Ltd. Индия</t>
  </si>
  <si>
    <t>Наценка</t>
  </si>
  <si>
    <t>Ваша заявка</t>
  </si>
  <si>
    <t>Сумма</t>
  </si>
  <si>
    <t>Срок годности</t>
  </si>
  <si>
    <t>Оригинал упаковка</t>
  </si>
  <si>
    <t xml:space="preserve">                                ООО "NOVOTEK"                                    </t>
  </si>
  <si>
    <t>Офтальмологические препараты (Рецептурные)</t>
  </si>
  <si>
    <t>Рецептурные препараты</t>
  </si>
  <si>
    <t>Безрецептурные препараты</t>
  </si>
  <si>
    <t>Мед. Изделия</t>
  </si>
  <si>
    <t>Систейн  Complete 10 ml UK</t>
  </si>
  <si>
    <t>Аскорил Таблетки № 20 (2*10)</t>
  </si>
  <si>
    <t>Аскорил Экспекторант Сироп 100 мл (флаконы с мерной крышкой)</t>
  </si>
  <si>
    <t>АЦЦ Инжект р-р 300мг/3мл д/ин 3мл №10</t>
  </si>
  <si>
    <t>Гленцет Адванс таб п/об 10мг+5мг №14 (банки полиэтиленовые)</t>
  </si>
  <si>
    <t>Дифлюкан р-р для в/в ин. 2мг/мл50 мл (флакон)</t>
  </si>
  <si>
    <t>Момейд Мазь для наружного применения 0,1% 15 г (тубы)</t>
  </si>
  <si>
    <t>Момейд-С Мазь для наружного применения  10 г (тубы)</t>
  </si>
  <si>
    <t>Эликвис таб 2,5мг №60(6*10)</t>
  </si>
  <si>
    <t>Вольтарен Эмульгель Гель  1% по 50 г (тубы)</t>
  </si>
  <si>
    <t>Вольтарен Эмульгель Гель  2% по 100 г</t>
  </si>
  <si>
    <t>Вольтарен Эмульгель Гель  2% по 50 г (тубы)</t>
  </si>
  <si>
    <t>Кандид Крем для наружного применения 1% 20 г (тубы)</t>
  </si>
  <si>
    <t>Glaxo Smith Kline ОТС</t>
  </si>
  <si>
    <t>Swixx Biopharma AG (Швецария)</t>
  </si>
  <si>
    <t>Медэкспорт, Италия</t>
  </si>
  <si>
    <t>Роса-Фитофарм (Франция)</t>
  </si>
  <si>
    <t>Pfizer Export B.V. (Нидерланды)</t>
  </si>
  <si>
    <t>Ltd Medicamen Organics Индия</t>
  </si>
  <si>
    <t xml:space="preserve">Сандостатин  0,1мг/мл 1мл  №5 </t>
  </si>
  <si>
    <t>ИНН 202436257</t>
  </si>
  <si>
    <t>07/2029г</t>
  </si>
  <si>
    <t>Эликвис таб 5мг №60(6*10)</t>
  </si>
  <si>
    <t>СОЛПАДЕИН АКТИВ Таб.  500мг+65мг№12</t>
  </si>
  <si>
    <t>08/2028г</t>
  </si>
  <si>
    <t xml:space="preserve"> Список </t>
  </si>
  <si>
    <t>СИНЕКОД Капли для приема внутрь 20мл</t>
  </si>
  <si>
    <t>12/2027г</t>
  </si>
  <si>
    <t>Азопт капли глазные 1% по 5мл</t>
  </si>
  <si>
    <t>Броксинак Капли глазные 0,09% 1,7 мл (флаконы-капельницы)</t>
  </si>
  <si>
    <t>Пролатан Капли глазные 0,005% по 2,5 мл (флаконы с капельницей)</t>
  </si>
  <si>
    <t>SENTISS PHARMA</t>
  </si>
  <si>
    <t>300/25</t>
  </si>
  <si>
    <t>120/10</t>
  </si>
  <si>
    <t>150/25</t>
  </si>
  <si>
    <t xml:space="preserve">Раствор OPTI-FREE Express 355 мл </t>
  </si>
  <si>
    <t>/</t>
  </si>
  <si>
    <t xml:space="preserve">Раствор OPTI-FREE PureMoist 300 мл </t>
  </si>
  <si>
    <t xml:space="preserve">Раствор OPTI-FREE PureMoist 90 мл </t>
  </si>
  <si>
    <t>Травапресс дуо капли глазные 2,5 мл (флакон-капельницы)</t>
  </si>
  <si>
    <t>Дикофлор комплекс упаковка флаконы 10мл №12 (сироп)</t>
  </si>
  <si>
    <t>Флодридрал упаковка 6 доз (саше а+b) (порошок)</t>
  </si>
  <si>
    <t>Флоксадекс гл./ушная сусп  10мл №1</t>
  </si>
  <si>
    <t>Амоксиклав 2Х табл 875 мг + 125 мг мг №14</t>
  </si>
  <si>
    <t>Амоксиклав таб,  500 мг/125 мг№15 (3х5) (блистер)</t>
  </si>
  <si>
    <t>Ангал пастилки со вкусом ментола №24</t>
  </si>
  <si>
    <t>Азитромицин Сандоз суспензии для приема внутрь 200мг/5мл 20 мл №1</t>
  </si>
  <si>
    <t>Кетонал Дуо Капсулы  150 мг №30</t>
  </si>
  <si>
    <t>Сирдалуд таб 4мг №30</t>
  </si>
  <si>
    <t>Торасемид Сандоз Таблетки 10 мг №30</t>
  </si>
  <si>
    <t>Феррум Лек Таблетки жевателдьные 100 мг №30</t>
  </si>
  <si>
    <t>04/2029г</t>
  </si>
  <si>
    <t>Дикофлор капли флакон 5 мл (капли)</t>
  </si>
  <si>
    <t>Актенакол капли флакон 12 мл (капли)</t>
  </si>
  <si>
    <t>НовоРапид ® ФлексПен  100ТB/ML шприц-ручке3мл №5</t>
  </si>
  <si>
    <t>Метфогамма таблетки, покрытые пленочной оболочкой  850мг №120</t>
  </si>
  <si>
    <t>ФДП медлак пор. лиоф. д/пр р-ра д/ вв 5 г (фл.) в комп. с раст.-вода</t>
  </si>
  <si>
    <t>Визкью р-р д/вн в/в 120мг/мл 0,23мл №1(фл)</t>
  </si>
  <si>
    <t>Тиогамма таб. покрытые пленочной оболочкой 600мг №30</t>
  </si>
  <si>
    <t>Тресиба ФлексТач для подкожн. и в/вв 100ЕД/мл шприц-ручке 3мл №5</t>
  </si>
  <si>
    <t>Бринекс Капли глазные 1% 5мл №1 (флаконы с крышкой-капельницей)</t>
  </si>
  <si>
    <t>08/2029г</t>
  </si>
  <si>
    <t>L-лизина эсцинат р-р 1мг/мл 5мл №10</t>
  </si>
  <si>
    <t>Артериум Киев (Украина)</t>
  </si>
  <si>
    <t>Герпевир таб 400 мг N10</t>
  </si>
  <si>
    <t>Глиптар Таблетки 50 мг №60 (блистеры)</t>
  </si>
  <si>
    <t>Резистол 50 мл.капли  оральные (фл)</t>
  </si>
  <si>
    <t>Седавит р-р оральный 100мл фл с дозатором</t>
  </si>
  <si>
    <t>Тиотриазолин Р-р д/ин 25мг/мл по 4мл №10</t>
  </si>
  <si>
    <t>Тиотриазолин Форте Р-р д/ ин 50мг/мл по 4мл №10</t>
  </si>
  <si>
    <t>Тиоцетам Р-р д/ин 10мл №10 (2*5) (ампулы)</t>
  </si>
  <si>
    <t>10/2029г</t>
  </si>
  <si>
    <t>Тиоцетам Р-р д/ин 5мл №10 (2*5) (ампулы)</t>
  </si>
  <si>
    <t>Тиоцетам таб 400мг/100мг №30</t>
  </si>
  <si>
    <t>Ларитилен таб.со вкусом мяты №20</t>
  </si>
  <si>
    <t>11/2027г</t>
  </si>
  <si>
    <t>Ларитилен таб.со вкусом мяты и лимона №20</t>
  </si>
  <si>
    <t>Мукалтин таб 50мг №30</t>
  </si>
  <si>
    <t>11/2028г</t>
  </si>
  <si>
    <t>Стрептоцид таб 300 мг №30</t>
  </si>
  <si>
    <t>Уролесан сироп 180мл.</t>
  </si>
  <si>
    <t>Формен Комби БАД капсулы №40</t>
  </si>
  <si>
    <t>Отривин спрей назальн. дозиров. 0,1% 10мл(с ментолом и эвкалиптом)</t>
  </si>
  <si>
    <t>Зубная паста Elgyduim Clinic Perioblock Pro 50ml  против раздражения десен разработана для поддержания лечения гингивита и уменьшения кровоточивости</t>
  </si>
  <si>
    <t>Зубная щетка Brosse A Dent Elgydium Clinic Perio</t>
  </si>
  <si>
    <t>Зубная щетка Brosse A Dent Elgydium Clinic Sensitive</t>
  </si>
  <si>
    <t>Зубная щетка Brosse A Dent Elgydium Clinic Monocompact ISO 1 Blue</t>
  </si>
  <si>
    <t>Зубная щетка Brosse A Dent Elgydium Clinic Monocompact ISO 2 Yellow</t>
  </si>
  <si>
    <t>Зубная щетка Brosse A Dent Elgydium Clinic Monocompact ISO 3 Orange</t>
  </si>
  <si>
    <t>Зубная щетка Brosse A Dent Elgydium Clinic Monocompact ISO 4 Red</t>
  </si>
  <si>
    <t>Пермиксон Капсулы 160 мг №30</t>
  </si>
  <si>
    <t>Достинекс таблетки 0,5мг №8</t>
  </si>
  <si>
    <t>Иммуномодулин Форте р-р для инъекций 0,05% 1мл №5 (ампулы из п/э)</t>
  </si>
  <si>
    <t>ООО Immunomed Узбекистан</t>
  </si>
  <si>
    <t>Систейн глазные капли - лубрикант 10мл</t>
  </si>
  <si>
    <t>Систейн Ультра капли - лубрикант глазные 10мл</t>
  </si>
  <si>
    <t>Систейн Ультра плюс глазные капли - лубрикант   10мл</t>
  </si>
  <si>
    <t>Отривин спрей назальные дозированный 0,1% 10мл</t>
  </si>
  <si>
    <t>Periokin Mouthwash Ополаскиватель для защиты десен 250 ml</t>
  </si>
  <si>
    <t>Periokin гель для ухода за деснами 30ml/36г</t>
  </si>
  <si>
    <t>Kin Испания</t>
  </si>
  <si>
    <t>Мидоптик 2,5% глазные капли 10мл №1</t>
  </si>
  <si>
    <t>Моксицин капли глазные 0,5%  5мл</t>
  </si>
  <si>
    <t>Фелофрин капли глазные 10% 10мл</t>
  </si>
  <si>
    <t>Амбросан таб.30 мг N20</t>
  </si>
  <si>
    <t>ИТОМЕД таблетки покрытые оболчкой 50мг №20</t>
  </si>
  <si>
    <t>Моносан таб. 20 мг, N30</t>
  </si>
  <si>
    <t>Моносан таб. 40 мг №30</t>
  </si>
  <si>
    <t>ПРОСУЛЬПИН Таблетки 50 мг, N30 (3x10) (блистеры)</t>
  </si>
  <si>
    <t>Ребагит таб. 100 мг, N30</t>
  </si>
  <si>
    <t>Левофлон  р-р для в/в инф 500мг/100мл фл 100 мл (Левофлоксацин)</t>
  </si>
  <si>
    <t>Офлодаз р-р д/инф 200 мг+500 мг, 100 мл №1 флак (Офлокцацина+Орнидазола)</t>
  </si>
  <si>
    <t>11/2029г</t>
  </si>
  <si>
    <t>Офтальмологические препараты (Безрецептурные)</t>
  </si>
  <si>
    <t>Аква Марис - капли назальные для детей, 10 мл</t>
  </si>
  <si>
    <t>Риномарис Адванс Спрей назальный 0,05%, 10 мл (флаконы)</t>
  </si>
  <si>
    <t>Риномарис Адванс Спрей назальный 0,1%, 10 мл (флаконы)</t>
  </si>
  <si>
    <t>Глаумакс Плюс Капли глазные 20 мг/мл + 5 мг/мл №1 (флаконы)</t>
  </si>
  <si>
    <t>Латанокс Капли глазные 0,005% 2,5 мл N1, (флаконы)</t>
  </si>
  <si>
    <t>Кетонал капсулы 50мг №25</t>
  </si>
  <si>
    <t>12/2029г</t>
  </si>
  <si>
    <t>Сумаром лио лиофилизат для пр р-а для инф 500 мг №5</t>
  </si>
  <si>
    <t>Амарил таб.2мг №30</t>
  </si>
  <si>
    <t>Клексан 4000 р-р анти-ХA №10</t>
  </si>
  <si>
    <t>Метфогамма таблетки 1000мг №120</t>
  </si>
  <si>
    <t>Тиогамма р-р д/инф 12мг/мл 50мл №10 (флаконы)</t>
  </si>
  <si>
    <t>АЦЦ 100 таблетки шипучие 100мг №20</t>
  </si>
  <si>
    <t>АЦЦ ЛОНГ таблетки 600мг №10</t>
  </si>
  <si>
    <t>Флексид Таблетки покрытые пленочной оболочкой по 500 мг №10</t>
  </si>
  <si>
    <t>Сумма накладной до 7 млн. отгружаются самовывозом.</t>
  </si>
  <si>
    <t>На обшую сумму накладной дается 1% нагрузка Депакин хроно таб. 300мг № 100</t>
  </si>
  <si>
    <t>Максифлокс капли глазные 5 мг/мл 5 мл (фл. с пробкой-капельницей)</t>
  </si>
  <si>
    <t>Депакин хроно таб.500мг №30</t>
  </si>
  <si>
    <t>Аква Марис Классик спрей назальный дозированный, 30 мл</t>
  </si>
  <si>
    <t>Аква Марис Бэби спрей назальный дозированный, 50 мл</t>
  </si>
  <si>
    <t>Аква Марис Бэби спрей назальный дозированный, 150 мл</t>
  </si>
  <si>
    <t>Аква Марис Норм спрей назальный 50 мл</t>
  </si>
  <si>
    <t>Аква Марис Норм спрей назальный 150 мл</t>
  </si>
  <si>
    <t>Аква Марис Экстрасильный спрей назальный 150 мл</t>
  </si>
  <si>
    <t>Оптинол Интенсив капли глазные 10 мл</t>
  </si>
  <si>
    <t>Зеркалин Раствор для наружного применения 10 мг/мл, 30 мл N1</t>
  </si>
  <si>
    <t>SSKH а Jadran Galenskii Laboratorij d.d.</t>
  </si>
  <si>
    <t>Оптинол Средство увлажн. Офтальмол. 10мл Экспресс увлажнение</t>
  </si>
  <si>
    <t>Оптинол Средство увлажн. Офтальмол. 10мл Глубокое увлажнение</t>
  </si>
  <si>
    <t>Аугментин таблетки покрытые пленочной оболочкой 1 г N14</t>
  </si>
  <si>
    <t>Амоксил таб 500мг №20</t>
  </si>
  <si>
    <t>12/2028г</t>
  </si>
  <si>
    <t>Амоксил таб 250мг №20</t>
  </si>
  <si>
    <t>Вигамокс глазные капли 5 мг/мл  5мл</t>
  </si>
  <si>
    <t>Макситрол глазные капли 5 мл</t>
  </si>
  <si>
    <t>Витапрост таблетки, покрытые кишечнорастворимой оболочкой по 20мг №20</t>
  </si>
  <si>
    <t>Анестезол Суппозитории ректальные 100 мг+40 мг+20 мг+4 мг N10 (2х5)</t>
  </si>
  <si>
    <t>Синафлан мазь для наружного применения 0,025% 10г</t>
  </si>
  <si>
    <t>Гексикон суппизотории вагинальные 16 мг №10</t>
  </si>
  <si>
    <t>Зосидокс 2 ,таб. 2 мг №30  (Доксазозин)</t>
  </si>
  <si>
    <t>Инсулатард  сусп. 100 HB/ML во флак 10 мл</t>
  </si>
  <si>
    <t>Кислородный концентратор (Model : DE-1A) в комплекте</t>
  </si>
  <si>
    <t>Уролесан капсулы №40</t>
  </si>
  <si>
    <t>Резистол 20 мл.капли  оральные (фл)</t>
  </si>
  <si>
    <t>Седавит таблетки  №20</t>
  </si>
  <si>
    <t>Ltd West-Coast Pharmaceutical Works Индия</t>
  </si>
  <si>
    <t>КНР</t>
  </si>
  <si>
    <t>Бринарга Капли глазные 1% + 0.5%  5 мл (флаконы)</t>
  </si>
  <si>
    <t>04/2027Г</t>
  </si>
  <si>
    <t>Комбинил капли глазные и ушные 0,3% + 0,1 % 5 мл</t>
  </si>
  <si>
    <t>03/2028Г</t>
  </si>
  <si>
    <t>Аквалибра Таблетки, покрытые пленочной оболочкой N60 (3x20)</t>
  </si>
  <si>
    <t>Кардиомагнил 75 мг таблетки, покрытые пленочной оболочкой №100</t>
  </si>
  <si>
    <t>Магне В6 Таблетки, покрытые оболочкой N60 (3х20) (блистеры)</t>
  </si>
  <si>
    <t>Ремифемин Таблетки 2,5 мг N60 (3x20) (упаковки контурные ячейковые)</t>
  </si>
  <si>
    <t>Таннакомп Таблетки, покрытые пленочной оболочкой N20</t>
  </si>
  <si>
    <t>02/2028г</t>
  </si>
  <si>
    <t xml:space="preserve">Цистинол Акут Таблетки, покрытые оболочкой N40 (2х20) </t>
  </si>
  <si>
    <t>Эссенциале  Н Раствор для внутривенного введения 250 мг/5 мл 5 мл N5</t>
  </si>
  <si>
    <t>Юперио таблетки, покрытые пленочной оболочкой 24/26мг №28</t>
  </si>
  <si>
    <t>Famar Health Care Services Madrid, S.A.U, Spain</t>
  </si>
  <si>
    <t>A.Nattermann &amp; Cie. GmbH, Germany</t>
  </si>
  <si>
    <t>"Schaper &amp; Brummer GmbH &amp; Co.KG", Германия,</t>
  </si>
  <si>
    <t>"Schaper &amp; Brummer GmbH &amp; Co. KG.,", ГЕРМАНИЯ</t>
  </si>
  <si>
    <t>"MEDICE Arzneimittel Putter GmbH &amp; Co.KG", ГЕРМАНИЯ</t>
  </si>
  <si>
    <t>Medice Arzneimittel Putter GmbH &amp; Co. KG.,, ГЕРМАНИЯ</t>
  </si>
  <si>
    <t>Магнерот 500 мг таблетки № 50</t>
  </si>
  <si>
    <t>01/2030г</t>
  </si>
  <si>
    <t>Фенистил гель для наружного применения 30 г (тубы)</t>
  </si>
  <si>
    <t>Фенистил нью капли для приема внутрь 0,1% 20мл</t>
  </si>
  <si>
    <t>Диклофенак Офтальмик гл.кап. 0,1% по 10мл №1</t>
  </si>
  <si>
    <t>Тетракаин 1% капли глаз.по 10мл № 1</t>
  </si>
  <si>
    <t>Клексан 8000 раствор анти Ха МЕ/0,8 N10</t>
  </si>
  <si>
    <t>Соликва Солостар р-р д/п/кожн вв 100 ЕД+50 мкг/мл: шпр-ручки 3 мл № 3</t>
  </si>
  <si>
    <t>Золента Ромфарм лиоф д/пр р-ра д/инф 4 мг (фл)д/ин5 мл (амп)</t>
  </si>
  <si>
    <t>Абилот 1,5 пор для приг.р-ра для инъек. 1,0/0,5г №1</t>
  </si>
  <si>
    <t>Виона Пренатал Форте таб.№30</t>
  </si>
  <si>
    <t>Радофен таб 50мг №30 (Диклофенак,Серратиопептидаза)</t>
  </si>
  <si>
    <t>В ожидании:</t>
  </si>
  <si>
    <t>Абифарм, Грузия</t>
  </si>
  <si>
    <t>Новаго таблетки 50мг №10</t>
  </si>
  <si>
    <t>Кристалваг №20 (капуслы)</t>
  </si>
  <si>
    <t>Миофоллик №30 (саше)</t>
  </si>
  <si>
    <t>05/2030г</t>
  </si>
  <si>
    <t>04/2028г</t>
  </si>
  <si>
    <t>Ферлатум раствор 800мг 15мл №10</t>
  </si>
  <si>
    <t>Юперио таблетки  97/103мг №28</t>
  </si>
  <si>
    <t>Zet оптик капл.глазные 10мг/мл+5мг/мл сусп 5мл</t>
  </si>
  <si>
    <t>Офтолик Капли глазные 14 мг/мл + 6 мг/мл 10 мл</t>
  </si>
  <si>
    <t>08/2027г</t>
  </si>
  <si>
    <t>Акция!!! Купи АЦЦ 100 таблетки шипучие 100мг №20 в количестве 5 шт получи 1 шт в подарок (5+1)</t>
  </si>
  <si>
    <t>Акция!!! Купи Кетонал Дуо Капсулы  150 мг №30 в количестве 5 шт получи 1 шт в подарок (5+1)</t>
  </si>
  <si>
    <t>Акция!!! Купи Амоксиклав таб. 500 мг/125 мг№15 в количестве 5 шт получи 1 шт в подарок (5+1)</t>
  </si>
  <si>
    <t>Оспамокс ДТ таб. диспергируемые 1000 мг №12</t>
  </si>
  <si>
    <t>Акция!!! Купи Оспамокс ДТ таб. диспергируемые 1000 мг №12 в количестве 3 шт получи 1 шт в подарок (3+1)</t>
  </si>
  <si>
    <t>Акция!!! Купи Бронхо мунал П капс 3,5мг №10 в количестве 5 шт получи 1 шт в подарок (5+1)</t>
  </si>
  <si>
    <t>Акция!!! Купи Вольтарен Эмульгель Гель  1% по 50 г (тубы) в количестве 5 шт получи 1 шт в подарок (5+1)</t>
  </si>
  <si>
    <t>Акция!!! Купи Вольтарен Эмульгель Гель  2% по 100 г в количестве 5 шт получи 1 шт в подарок (5+1)</t>
  </si>
  <si>
    <t>Акция!!! Купи Вольтарен Эмульгель Гель  2% по 50 г в количестве 5 шт получи 1 шт в подарок (5+1)</t>
  </si>
  <si>
    <t>Акция!!! Купи Отривин спр. назаль. 0,1% 10мл в кол-ве 5 шт получи 1 шт в подарок Отривин спр. назаль. 0,1% 10мл(с ментолом и эвкалиптом) (5+1)</t>
  </si>
  <si>
    <t>Витапрост суппизотории ректальные 10мг №10</t>
  </si>
  <si>
    <t>Витапрост Форте суппизотории ректальные по 20мг  N10</t>
  </si>
  <si>
    <t>Орнидаз р-р для в/в инф 500мг/100мл фл 100 мл (Орнидазол)</t>
  </si>
  <si>
    <t>Валтрекс таб. 500мг№10 (1х10)</t>
  </si>
  <si>
    <t>Плаквенил табл.200мг.№60</t>
  </si>
  <si>
    <t>Азитромицин Сандоз Таблетки, покрытые пленочной оболочкой 500 мг N3 (3х1) (блистеры)</t>
  </si>
  <si>
    <t>Ангал лимон пастилки №24</t>
  </si>
  <si>
    <t>Экзодерил Раствор 1% 10 мл (флаконы)</t>
  </si>
  <si>
    <t>Л-Дексопт гл.капли 5мл</t>
  </si>
  <si>
    <t>Урсосан капсулы  250мг № 100</t>
  </si>
  <si>
    <t>Урсосан Форте таб. 500мг №60</t>
  </si>
  <si>
    <t>Доритрицин таб. д/рассасыв. 1,0 мг/1,5мг/0,5мг №10</t>
  </si>
  <si>
    <t>Ремифемин таб. 2,5 мг N60 (3x20) (упаковки контурные ячейковые)</t>
  </si>
  <si>
    <t>Акция!!! Купи Ремифемин таб. 2,5 мг N60 в кол-ве 5 шт получи 1 шт в подарок  (5+1)</t>
  </si>
  <si>
    <t>Таннакомп таб. покр. п/о N20</t>
  </si>
  <si>
    <t>Акция!!! Купи Доритрицин таб. д/рассасыв. 1,0 мг/1,5мг/0,5мг №10 в кол-ве 10 шт получи 2 шт в подарок  (10+2)</t>
  </si>
  <si>
    <t>Акция!!! Купи Таннакомп таб. покр. п/о N20 в кол-ве 10 шт получи 2 шт в подарок  (10+2)</t>
  </si>
  <si>
    <t>Кловейт Крем 0,05% 25г (тубы)</t>
  </si>
  <si>
    <t>Lannacher Heilmittel GmbH Австрия</t>
  </si>
  <si>
    <t>Бетафос суспензия 5мг/мл 2мг/мл 1,0 мл №5</t>
  </si>
  <si>
    <t>Тенолиоф, лиофилизат д/приг.р-ра д/ин. 20мг №1 (флак) в компл. с растворит.-вода д/ин. 2 мл N1 (амп)</t>
  </si>
  <si>
    <t>Румалон раствор дл внутримышечного введения мл № 25</t>
  </si>
  <si>
    <t>Акция!!!   С 18 августа по 5 сентября покупайте Терафлю со скидкой 10%. Самое выгодное предложение года!</t>
  </si>
  <si>
    <t>Цена со скидкой</t>
  </si>
  <si>
    <t>Акция!</t>
  </si>
  <si>
    <t xml:space="preserve">с 18 Августа по 5 Сентября </t>
  </si>
  <si>
    <t xml:space="preserve">ТЕРАФЛЮ </t>
  </si>
  <si>
    <t xml:space="preserve">СО СКИДКОЙ  12% </t>
  </si>
  <si>
    <t xml:space="preserve">  71 680.00     69 216.00</t>
  </si>
  <si>
    <t>Самое выгодное предложение года!!!</t>
  </si>
  <si>
    <t>Купи Доритрицин таб. д/рассасыв         10 шт и получи 2 шт в Подарок (10+2)</t>
  </si>
  <si>
    <t>Купи Купи Таннакомп таб. покр. п/о N20 в кол-ве 10 шт получи 2 шт в подарок  (10+2)</t>
  </si>
  <si>
    <t>Купи Ремифемин таб. 2,5 мг N60 в кол-ве 5 шт получи 1 шт в подарок  (5+1)</t>
  </si>
  <si>
    <t>06/2029г</t>
  </si>
  <si>
    <r>
      <t xml:space="preserve">Серетид Аккухалер /Дискус  д/ингал 50/500мкг 60доз продается с наценкой </t>
    </r>
    <r>
      <rPr>
        <b/>
        <sz val="18"/>
        <color rgb="FFFF0000"/>
        <rFont val="Times New Roman"/>
        <family val="1"/>
        <charset val="204"/>
      </rPr>
      <t>-50%</t>
    </r>
    <r>
      <rPr>
        <b/>
        <sz val="18"/>
        <color theme="1"/>
        <rFont val="Times New Roman"/>
        <family val="1"/>
        <charset val="204"/>
      </rPr>
      <t xml:space="preserve"> по уцененной цене </t>
    </r>
    <r>
      <rPr>
        <b/>
        <sz val="18"/>
        <color rgb="FFFF0000"/>
        <rFont val="Times New Roman"/>
        <family val="1"/>
        <charset val="204"/>
      </rPr>
      <t>118 608</t>
    </r>
    <r>
      <rPr>
        <b/>
        <sz val="18"/>
        <color theme="1"/>
        <rFont val="Times New Roman"/>
        <family val="1"/>
        <charset val="204"/>
      </rPr>
      <t xml:space="preserve"> сум</t>
    </r>
  </si>
  <si>
    <t>Прайс-лист на 20.08.2025 г.</t>
  </si>
  <si>
    <t>Kin Gingival Complex Mouthwash Ополаскиватель д/ десен 250 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</si>
</sst>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р_._-;\-* #,##0.00\ _р_._-;_-* &quot;-&quot;??\ _р_._-;_-@_-"/>
    <numFmt numFmtId="165" formatCode="_(* #,##0_);_(* \(#,##0\);_(* &quot;-&quot;_);_(@_)"/>
    <numFmt numFmtId="166" formatCode="_(* #,##0.00_);_(* \(#,##0.00\);_(* &quot;-&quot;??_);_(@_)"/>
    <numFmt numFmtId="167" formatCode="_ * #,##0_ ;_ * \-#,##0_ ;_ * &quot;-&quot;_ ;_ @_ "/>
  </numFmts>
  <fonts count="32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Arial"/>
      <family val="2"/>
      <charset val="204"/>
    </font>
    <font>
      <sz val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u/>
      <sz val="12.65"/>
      <color indexed="12"/>
      <name val="Calibri"/>
      <family val="2"/>
      <charset val="204"/>
    </font>
    <font>
      <sz val="10"/>
      <name val="Arial"/>
      <family val="2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18"/>
      <name val="Arial Black"/>
      <family val="2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C0C0C"/>
      <name val="Times New Roman"/>
      <family val="1"/>
      <charset val="204"/>
    </font>
    <font>
      <u/>
      <sz val="11"/>
      <color theme="1"/>
      <name val="Calibri"/>
      <family val="2"/>
      <charset val="204"/>
      <scheme val="minor"/>
    </font>
    <font>
      <b/>
      <sz val="11"/>
      <color rgb="FF000000"/>
      <name val="Times New Roman"/>
      <family val="1"/>
      <charset val="204"/>
    </font>
    <font>
      <b/>
      <sz val="11"/>
      <color rgb="FF0C0C0C"/>
      <name val="Times New Roman"/>
      <family val="1"/>
      <charset val="204"/>
    </font>
    <font>
      <b/>
      <sz val="18"/>
      <color theme="0"/>
      <name val="Arial Black"/>
      <family val="2"/>
      <charset val="204"/>
    </font>
    <font>
      <b/>
      <sz val="18"/>
      <color theme="1"/>
      <name val="Arial Black"/>
      <family val="2"/>
      <charset val="204"/>
    </font>
    <font>
      <b/>
      <sz val="18"/>
      <color theme="5"/>
      <name val="Arial Black"/>
      <family val="2"/>
      <charset val="204"/>
    </font>
    <font>
      <b/>
      <sz val="12"/>
      <color theme="0" tint="-4.9989318521683403E-2"/>
      <name val="Arial Black"/>
      <family val="2"/>
      <charset val="204"/>
    </font>
    <font>
      <b/>
      <sz val="14"/>
      <color theme="0"/>
      <name val="Arial Black"/>
      <family val="2"/>
      <charset val="204"/>
    </font>
    <font>
      <b/>
      <sz val="12"/>
      <color theme="5"/>
      <name val="Arial Black"/>
      <family val="2"/>
      <charset val="204"/>
    </font>
    <font>
      <b/>
      <sz val="18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4"/>
      <color theme="1"/>
      <name val="Times New Roman"/>
      <family val="1"/>
      <charset val="204"/>
    </font>
    <font>
      <b/>
      <sz val="28"/>
      <color theme="0"/>
      <name val="Arial Black"/>
      <family val="2"/>
      <charset val="204"/>
    </font>
    <font>
      <b/>
      <sz val="11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E3C"/>
        <bgColor indexed="64"/>
      </patternFill>
    </fill>
    <fill>
      <patternFill patternType="solid">
        <fgColor rgb="FFAAE57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7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8" fillId="0" borderId="0">
      <alignment horizontal="left"/>
    </xf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116">
    <xf numFmtId="0" fontId="0" fillId="0" borderId="0" xfId="0"/>
    <xf numFmtId="0" fontId="9" fillId="0" borderId="0" xfId="0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0" fontId="9" fillId="0" borderId="0" xfId="0" applyNumberFormat="1" applyFont="1" applyAlignment="1">
      <alignment horizontal="center"/>
    </xf>
    <xf numFmtId="10" fontId="9" fillId="2" borderId="1" xfId="0" applyNumberFormat="1" applyFont="1" applyFill="1" applyBorder="1" applyAlignment="1">
      <alignment horizontal="center"/>
    </xf>
    <xf numFmtId="0" fontId="9" fillId="2" borderId="0" xfId="0" applyFont="1" applyFill="1"/>
    <xf numFmtId="10" fontId="9" fillId="2" borderId="2" xfId="0" applyNumberFormat="1" applyFont="1" applyFill="1" applyBorder="1" applyAlignment="1">
      <alignment horizontal="center"/>
    </xf>
    <xf numFmtId="0" fontId="9" fillId="2" borderId="1" xfId="0" applyFont="1" applyFill="1" applyBorder="1"/>
    <xf numFmtId="0" fontId="9" fillId="2" borderId="2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left"/>
    </xf>
    <xf numFmtId="0" fontId="9" fillId="2" borderId="2" xfId="0" applyFont="1" applyFill="1" applyBorder="1" applyAlignment="1">
      <alignment horizontal="center"/>
    </xf>
    <xf numFmtId="0" fontId="10" fillId="2" borderId="0" xfId="0" applyFont="1" applyFill="1"/>
    <xf numFmtId="0" fontId="11" fillId="2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left" wrapText="1"/>
    </xf>
    <xf numFmtId="164" fontId="11" fillId="2" borderId="0" xfId="13" applyFont="1" applyFill="1" applyBorder="1" applyAlignment="1">
      <alignment horizontal="center"/>
    </xf>
    <xf numFmtId="164" fontId="9" fillId="2" borderId="2" xfId="13" applyFont="1" applyFill="1" applyBorder="1" applyAlignment="1">
      <alignment horizontal="center"/>
    </xf>
    <xf numFmtId="164" fontId="9" fillId="0" borderId="0" xfId="13" applyFont="1" applyAlignment="1">
      <alignment horizontal="center"/>
    </xf>
    <xf numFmtId="0" fontId="11" fillId="2" borderId="0" xfId="0" applyFont="1" applyFill="1"/>
    <xf numFmtId="4" fontId="9" fillId="2" borderId="3" xfId="0" applyNumberFormat="1" applyFont="1" applyFill="1" applyBorder="1" applyAlignment="1">
      <alignment horizontal="center"/>
    </xf>
    <xf numFmtId="4" fontId="9" fillId="2" borderId="4" xfId="0" applyNumberFormat="1" applyFont="1" applyFill="1" applyBorder="1" applyAlignment="1">
      <alignment horizontal="center"/>
    </xf>
    <xf numFmtId="4" fontId="9" fillId="2" borderId="5" xfId="0" applyNumberFormat="1" applyFont="1" applyFill="1" applyBorder="1" applyAlignment="1">
      <alignment horizontal="center"/>
    </xf>
    <xf numFmtId="0" fontId="13" fillId="4" borderId="0" xfId="0" applyFont="1" applyFill="1" applyAlignment="1">
      <alignment horizontal="center" vertical="center"/>
    </xf>
    <xf numFmtId="0" fontId="13" fillId="4" borderId="0" xfId="0" applyFont="1" applyFill="1"/>
    <xf numFmtId="0" fontId="13" fillId="5" borderId="6" xfId="0" applyFont="1" applyFill="1" applyBorder="1" applyAlignment="1">
      <alignment horizontal="center" vertical="center"/>
    </xf>
    <xf numFmtId="0" fontId="14" fillId="5" borderId="6" xfId="0" applyFont="1" applyFill="1" applyBorder="1" applyAlignment="1">
      <alignment horizontal="center" vertical="center"/>
    </xf>
    <xf numFmtId="0" fontId="14" fillId="5" borderId="6" xfId="0" applyFont="1" applyFill="1" applyBorder="1" applyAlignment="1">
      <alignment horizontal="center" vertical="center" wrapText="1"/>
    </xf>
    <xf numFmtId="164" fontId="14" fillId="5" borderId="6" xfId="13" applyFont="1" applyFill="1" applyBorder="1" applyAlignment="1" applyProtection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13" fillId="5" borderId="0" xfId="0" applyFont="1" applyFill="1"/>
    <xf numFmtId="4" fontId="14" fillId="2" borderId="7" xfId="0" applyNumberFormat="1" applyFont="1" applyFill="1" applyBorder="1" applyAlignment="1">
      <alignment horizontal="center"/>
    </xf>
    <xf numFmtId="4" fontId="13" fillId="2" borderId="8" xfId="0" applyNumberFormat="1" applyFont="1" applyFill="1" applyBorder="1" applyAlignment="1">
      <alignment horizontal="center"/>
    </xf>
    <xf numFmtId="4" fontId="13" fillId="2" borderId="9" xfId="0" applyNumberFormat="1" applyFont="1" applyFill="1" applyBorder="1" applyAlignment="1">
      <alignment horizontal="center"/>
    </xf>
    <xf numFmtId="0" fontId="13" fillId="5" borderId="1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2" fontId="15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/>
    </xf>
    <xf numFmtId="0" fontId="16" fillId="0" borderId="0" xfId="0" applyFont="1"/>
    <xf numFmtId="0" fontId="17" fillId="0" borderId="2" xfId="0" applyFont="1" applyBorder="1" applyAlignment="1">
      <alignment horizontal="left"/>
    </xf>
    <xf numFmtId="0" fontId="19" fillId="6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22" fillId="6" borderId="0" xfId="0" applyFont="1" applyFill="1" applyAlignment="1">
      <alignment horizontal="center" vertical="center"/>
    </xf>
    <xf numFmtId="0" fontId="6" fillId="8" borderId="0" xfId="8" applyFill="1" applyAlignment="1" applyProtection="1"/>
    <xf numFmtId="0" fontId="0" fillId="9" borderId="0" xfId="0" applyFill="1"/>
    <xf numFmtId="0" fontId="0" fillId="2" borderId="0" xfId="0" applyFill="1"/>
    <xf numFmtId="10" fontId="30" fillId="2" borderId="2" xfId="0" applyNumberFormat="1" applyFont="1" applyFill="1" applyBorder="1" applyAlignment="1">
      <alignment horizontal="center"/>
    </xf>
    <xf numFmtId="164" fontId="30" fillId="2" borderId="2" xfId="13" applyFont="1" applyFill="1" applyBorder="1" applyAlignment="1">
      <alignment horizontal="center"/>
    </xf>
    <xf numFmtId="164" fontId="10" fillId="2" borderId="20" xfId="13" applyFont="1" applyFill="1" applyBorder="1" applyAlignment="1">
      <alignment horizontal="center"/>
    </xf>
    <xf numFmtId="2" fontId="18" fillId="5" borderId="21" xfId="0" applyNumberFormat="1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/>
    </xf>
    <xf numFmtId="0" fontId="10" fillId="2" borderId="21" xfId="0" applyFont="1" applyFill="1" applyBorder="1"/>
    <xf numFmtId="0" fontId="10" fillId="2" borderId="22" xfId="0" applyFont="1" applyFill="1" applyBorder="1" applyAlignment="1">
      <alignment horizontal="left"/>
    </xf>
    <xf numFmtId="0" fontId="10" fillId="2" borderId="22" xfId="0" applyFont="1" applyFill="1" applyBorder="1" applyAlignment="1">
      <alignment horizontal="center"/>
    </xf>
    <xf numFmtId="10" fontId="30" fillId="2" borderId="22" xfId="0" applyNumberFormat="1" applyFont="1" applyFill="1" applyBorder="1" applyAlignment="1">
      <alignment horizontal="center"/>
    </xf>
    <xf numFmtId="164" fontId="30" fillId="2" borderId="22" xfId="13" applyFont="1" applyFill="1" applyBorder="1" applyAlignment="1">
      <alignment horizontal="center"/>
    </xf>
    <xf numFmtId="2" fontId="15" fillId="5" borderId="6" xfId="0" applyNumberFormat="1" applyFont="1" applyFill="1" applyBorder="1" applyAlignment="1">
      <alignment horizontal="center" vertical="center" wrapText="1"/>
    </xf>
    <xf numFmtId="164" fontId="9" fillId="2" borderId="22" xfId="13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0" fontId="10" fillId="2" borderId="6" xfId="0" applyFont="1" applyFill="1" applyBorder="1"/>
    <xf numFmtId="0" fontId="10" fillId="0" borderId="23" xfId="0" applyFont="1" applyBorder="1" applyAlignment="1">
      <alignment horizontal="left" wrapText="1"/>
    </xf>
    <xf numFmtId="0" fontId="10" fillId="2" borderId="23" xfId="0" applyFont="1" applyFill="1" applyBorder="1" applyAlignment="1">
      <alignment horizontal="center"/>
    </xf>
    <xf numFmtId="10" fontId="10" fillId="2" borderId="23" xfId="0" applyNumberFormat="1" applyFont="1" applyFill="1" applyBorder="1" applyAlignment="1">
      <alignment horizontal="center"/>
    </xf>
    <xf numFmtId="164" fontId="10" fillId="2" borderId="23" xfId="13" applyFont="1" applyFill="1" applyBorder="1" applyAlignment="1">
      <alignment horizontal="center"/>
    </xf>
    <xf numFmtId="2" fontId="18" fillId="5" borderId="8" xfId="0" applyNumberFormat="1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/>
    </xf>
    <xf numFmtId="0" fontId="10" fillId="2" borderId="8" xfId="0" applyFont="1" applyFill="1" applyBorder="1"/>
    <xf numFmtId="0" fontId="14" fillId="5" borderId="8" xfId="0" applyFont="1" applyFill="1" applyBorder="1" applyAlignment="1">
      <alignment horizontal="center" vertical="center"/>
    </xf>
    <xf numFmtId="0" fontId="14" fillId="5" borderId="8" xfId="0" applyFont="1" applyFill="1" applyBorder="1" applyAlignment="1">
      <alignment horizontal="center" vertical="center" wrapText="1"/>
    </xf>
    <xf numFmtId="164" fontId="14" fillId="5" borderId="8" xfId="13" applyFont="1" applyFill="1" applyBorder="1" applyAlignment="1" applyProtection="1">
      <alignment horizontal="center" vertical="center"/>
    </xf>
    <xf numFmtId="10" fontId="9" fillId="2" borderId="22" xfId="0" applyNumberFormat="1" applyFont="1" applyFill="1" applyBorder="1" applyAlignment="1">
      <alignment horizontal="center"/>
    </xf>
    <xf numFmtId="164" fontId="10" fillId="2" borderId="22" xfId="13" applyFont="1" applyFill="1" applyBorder="1" applyAlignment="1">
      <alignment horizontal="center"/>
    </xf>
    <xf numFmtId="2" fontId="18" fillId="5" borderId="6" xfId="0" applyNumberFormat="1" applyFont="1" applyFill="1" applyBorder="1" applyAlignment="1">
      <alignment horizontal="center" vertical="center" wrapText="1"/>
    </xf>
    <xf numFmtId="0" fontId="10" fillId="2" borderId="23" xfId="0" applyFont="1" applyFill="1" applyBorder="1" applyAlignment="1">
      <alignment horizontal="left"/>
    </xf>
    <xf numFmtId="10" fontId="9" fillId="2" borderId="23" xfId="0" applyNumberFormat="1" applyFont="1" applyFill="1" applyBorder="1" applyAlignment="1">
      <alignment horizontal="center"/>
    </xf>
    <xf numFmtId="9" fontId="10" fillId="2" borderId="23" xfId="11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14" fillId="5" borderId="22" xfId="0" applyFont="1" applyFill="1" applyBorder="1" applyAlignment="1">
      <alignment horizontal="center" vertical="center"/>
    </xf>
    <xf numFmtId="0" fontId="13" fillId="5" borderId="8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vertical="center"/>
    </xf>
    <xf numFmtId="0" fontId="10" fillId="2" borderId="20" xfId="0" applyFont="1" applyFill="1" applyBorder="1" applyAlignment="1">
      <alignment horizontal="left"/>
    </xf>
    <xf numFmtId="10" fontId="9" fillId="2" borderId="20" xfId="0" applyNumberFormat="1" applyFont="1" applyFill="1" applyBorder="1" applyAlignment="1">
      <alignment horizontal="center"/>
    </xf>
    <xf numFmtId="9" fontId="10" fillId="2" borderId="20" xfId="11" applyFont="1" applyFill="1" applyBorder="1" applyAlignment="1">
      <alignment horizontal="center"/>
    </xf>
    <xf numFmtId="2" fontId="9" fillId="2" borderId="23" xfId="0" applyNumberFormat="1" applyFont="1" applyFill="1" applyBorder="1" applyAlignment="1">
      <alignment horizontal="center"/>
    </xf>
    <xf numFmtId="164" fontId="9" fillId="2" borderId="23" xfId="13" applyFont="1" applyFill="1" applyBorder="1" applyAlignment="1">
      <alignment horizontal="center"/>
    </xf>
    <xf numFmtId="2" fontId="9" fillId="2" borderId="23" xfId="11" applyNumberFormat="1" applyFont="1" applyFill="1" applyBorder="1" applyAlignment="1">
      <alignment horizontal="center"/>
    </xf>
    <xf numFmtId="0" fontId="9" fillId="2" borderId="23" xfId="0" applyFont="1" applyFill="1" applyBorder="1" applyAlignment="1">
      <alignment horizontal="center"/>
    </xf>
    <xf numFmtId="2" fontId="15" fillId="5" borderId="8" xfId="0" applyNumberFormat="1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/>
    </xf>
    <xf numFmtId="0" fontId="9" fillId="2" borderId="8" xfId="0" applyFont="1" applyFill="1" applyBorder="1"/>
    <xf numFmtId="0" fontId="24" fillId="3" borderId="0" xfId="0" applyFont="1" applyFill="1" applyAlignment="1">
      <alignment horizontal="center" vertical="center" wrapText="1"/>
    </xf>
    <xf numFmtId="0" fontId="29" fillId="6" borderId="0" xfId="0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4" fontId="28" fillId="0" borderId="12" xfId="0" applyNumberFormat="1" applyFont="1" applyBorder="1" applyAlignment="1">
      <alignment vertical="center" wrapText="1"/>
    </xf>
    <xf numFmtId="4" fontId="28" fillId="0" borderId="13" xfId="0" applyNumberFormat="1" applyFont="1" applyBorder="1" applyAlignment="1">
      <alignment vertical="center" wrapText="1"/>
    </xf>
    <xf numFmtId="4" fontId="28" fillId="0" borderId="14" xfId="0" applyNumberFormat="1" applyFont="1" applyBorder="1" applyAlignment="1">
      <alignment vertical="center" wrapText="1"/>
    </xf>
    <xf numFmtId="4" fontId="28" fillId="0" borderId="15" xfId="0" applyNumberFormat="1" applyFont="1" applyBorder="1" applyAlignment="1">
      <alignment vertical="center" wrapText="1"/>
    </xf>
    <xf numFmtId="4" fontId="28" fillId="0" borderId="0" xfId="0" applyNumberFormat="1" applyFont="1" applyAlignment="1">
      <alignment vertical="center" wrapText="1"/>
    </xf>
    <xf numFmtId="4" fontId="28" fillId="0" borderId="16" xfId="0" applyNumberFormat="1" applyFont="1" applyBorder="1" applyAlignment="1">
      <alignment vertical="center" wrapText="1"/>
    </xf>
    <xf numFmtId="4" fontId="28" fillId="0" borderId="17" xfId="0" applyNumberFormat="1" applyFont="1" applyBorder="1" applyAlignment="1">
      <alignment vertical="center" wrapText="1"/>
    </xf>
    <xf numFmtId="4" fontId="28" fillId="0" borderId="18" xfId="0" applyNumberFormat="1" applyFont="1" applyBorder="1" applyAlignment="1">
      <alignment vertical="center" wrapText="1"/>
    </xf>
    <xf numFmtId="4" fontId="28" fillId="0" borderId="19" xfId="0" applyNumberFormat="1" applyFont="1" applyBorder="1" applyAlignment="1">
      <alignment vertical="center" wrapText="1"/>
    </xf>
    <xf numFmtId="0" fontId="26" fillId="5" borderId="10" xfId="0" applyFont="1" applyFill="1" applyBorder="1" applyAlignment="1">
      <alignment horizontal="center" vertical="center"/>
    </xf>
    <xf numFmtId="0" fontId="26" fillId="5" borderId="11" xfId="0" applyFont="1" applyFill="1" applyBorder="1" applyAlignment="1">
      <alignment horizontal="center" vertical="center"/>
    </xf>
    <xf numFmtId="0" fontId="26" fillId="5" borderId="2" xfId="0" applyFont="1" applyFill="1" applyBorder="1" applyAlignment="1">
      <alignment horizontal="center" vertical="center"/>
    </xf>
    <xf numFmtId="0" fontId="25" fillId="10" borderId="0" xfId="0" applyFont="1" applyFill="1" applyAlignment="1">
      <alignment horizontal="center" vertical="center"/>
    </xf>
    <xf numFmtId="0" fontId="25" fillId="10" borderId="11" xfId="0" applyFont="1" applyFill="1" applyBorder="1" applyAlignment="1">
      <alignment horizontal="center" vertical="center"/>
    </xf>
    <xf numFmtId="0" fontId="25" fillId="10" borderId="2" xfId="0" applyFont="1" applyFill="1" applyBorder="1" applyAlignment="1">
      <alignment horizontal="center" vertical="center"/>
    </xf>
    <xf numFmtId="9" fontId="27" fillId="10" borderId="0" xfId="11" applyFont="1" applyFill="1" applyBorder="1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6" fillId="10" borderId="0" xfId="0" applyFont="1" applyFill="1" applyAlignment="1">
      <alignment horizontal="center" vertical="center"/>
    </xf>
  </cellXfs>
  <cellStyles count="14">
    <cellStyle name="Comma [0] 2" xfId="1" xr:uid="{21BF586B-FC2E-4F65-8657-96D9158F67CB}"/>
    <cellStyle name="Comma 3" xfId="2" xr:uid="{BFF8DABF-9744-4D12-9E02-52966936F03E}"/>
    <cellStyle name="Currency 3" xfId="3" xr:uid="{D745B0CD-314B-43CF-8CC3-7022C481BC99}"/>
    <cellStyle name="Normal 2" xfId="4" xr:uid="{21FEFC62-458D-4650-A70A-A81B191E626D}"/>
    <cellStyle name="Normal 5" xfId="5" xr:uid="{CAE3E495-2C27-486F-ADC0-375D1A984B31}"/>
    <cellStyle name="Normal_Price 2003 29-10-2002" xfId="6" xr:uid="{566530BF-0DC9-4340-B75B-22DDE4A44B58}"/>
    <cellStyle name="Percent 2" xfId="7" xr:uid="{309B791A-4E6F-4139-A036-D2BCFA6A73A8}"/>
    <cellStyle name="Гиперссылка" xfId="8" builtinId="8"/>
    <cellStyle name="Обычный" xfId="0" builtinId="0"/>
    <cellStyle name="Обычный 2" xfId="9" xr:uid="{9F54E879-1A91-404F-B77A-0A500E527717}"/>
    <cellStyle name="Обычный 3" xfId="10" xr:uid="{EDFAB5E7-D3F0-4F96-9772-803DA69977FE}"/>
    <cellStyle name="Процентный" xfId="11" builtinId="5"/>
    <cellStyle name="Процентный 2" xfId="12" xr:uid="{564CA46F-6B3A-4EE2-89BD-9AB5D884A4B2}"/>
    <cellStyle name="Финансовый" xfId="13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ustomXml" Target="../ink/ink5.xml"/><Relationship Id="rId13" Type="http://schemas.openxmlformats.org/officeDocument/2006/relationships/image" Target="../media/image5.png"/><Relationship Id="rId3" Type="http://schemas.openxmlformats.org/officeDocument/2006/relationships/customXml" Target="../ink/ink2.xml"/><Relationship Id="rId7" Type="http://schemas.openxmlformats.org/officeDocument/2006/relationships/image" Target="../media/image1.jpeg"/><Relationship Id="rId12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customXml" Target="../ink/ink1.xml"/><Relationship Id="rId6" Type="http://schemas.openxmlformats.org/officeDocument/2006/relationships/customXml" Target="../ink/ink4.xml"/><Relationship Id="rId11" Type="http://schemas.openxmlformats.org/officeDocument/2006/relationships/image" Target="../media/image2.jpeg"/><Relationship Id="rId5" Type="http://schemas.openxmlformats.org/officeDocument/2006/relationships/customXml" Target="../ink/ink3.xml"/><Relationship Id="rId10" Type="http://schemas.openxmlformats.org/officeDocument/2006/relationships/customXml" Target="../ink/ink6.xml"/><Relationship Id="rId4" Type="http://schemas.openxmlformats.org/officeDocument/2006/relationships/image" Target="../media/image2.png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ustomXml" Target="../ink/ink8.xml"/><Relationship Id="rId7" Type="http://schemas.openxmlformats.org/officeDocument/2006/relationships/customXml" Target="../ink/ink11.xml"/><Relationship Id="rId2" Type="http://schemas.openxmlformats.org/officeDocument/2006/relationships/image" Target="../media/image1.png"/><Relationship Id="rId1" Type="http://schemas.openxmlformats.org/officeDocument/2006/relationships/customXml" Target="../ink/ink7.xml"/><Relationship Id="rId6" Type="http://schemas.openxmlformats.org/officeDocument/2006/relationships/customXml" Target="../ink/ink10.xml"/><Relationship Id="rId5" Type="http://schemas.openxmlformats.org/officeDocument/2006/relationships/image" Target="../media/image2.png"/><Relationship Id="rId4" Type="http://schemas.openxmlformats.org/officeDocument/2006/relationships/customXml" Target="../ink/ink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3752640</xdr:colOff>
      <xdr:row>4</xdr:row>
      <xdr:rowOff>152160</xdr:rowOff>
    </xdr:from>
    <xdr:to>
      <xdr:col>1</xdr:col>
      <xdr:colOff>743100</xdr:colOff>
      <xdr:row>4</xdr:row>
      <xdr:rowOff>152520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Рукописный ввод 1">
              <a:extLst>
                <a:ext uri="{FF2B5EF4-FFF2-40B4-BE49-F238E27FC236}">
                  <a16:creationId xmlns:a16="http://schemas.microsoft.com/office/drawing/2014/main" id="{84EB2AE3-3872-C6DB-F0D4-F8E8AB291C1C}"/>
                </a:ext>
              </a:extLst>
            </xdr14:cNvPr>
            <xdr14:cNvContentPartPr/>
          </xdr14:nvContentPartPr>
          <xdr14:nvPr macro=""/>
          <xdr14:xfrm>
            <a:off x="3752640" y="2590560"/>
            <a:ext cx="360" cy="360"/>
          </xdr14:xfrm>
        </xdr:contentPart>
      </mc:Choice>
      <mc:Fallback xmlns="">
        <xdr:pic>
          <xdr:nvPicPr>
            <xdr:cNvPr id="2" name="Рукописный ввод 1">
              <a:extLst>
                <a:ext uri="{FF2B5EF4-FFF2-40B4-BE49-F238E27FC236}">
                  <a16:creationId xmlns:a16="http://schemas.microsoft.com/office/drawing/2014/main" id="{84EB2AE3-3872-C6DB-F0D4-F8E8AB291C1C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3746520" y="2584440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3514320</xdr:colOff>
      <xdr:row>5</xdr:row>
      <xdr:rowOff>113865</xdr:rowOff>
    </xdr:from>
    <xdr:to>
      <xdr:col>0</xdr:col>
      <xdr:colOff>3675885</xdr:colOff>
      <xdr:row>5</xdr:row>
      <xdr:rowOff>116025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Рукописный ввод 2">
              <a:extLst>
                <a:ext uri="{FF2B5EF4-FFF2-40B4-BE49-F238E27FC236}">
                  <a16:creationId xmlns:a16="http://schemas.microsoft.com/office/drawing/2014/main" id="{42B7735D-D9DC-D6BB-D44C-8D44D27043E5}"/>
                </a:ext>
              </a:extLst>
            </xdr14:cNvPr>
            <xdr14:cNvContentPartPr/>
          </xdr14:nvContentPartPr>
          <xdr14:nvPr macro=""/>
          <xdr14:xfrm>
            <a:off x="3514320" y="3038040"/>
            <a:ext cx="360" cy="2160"/>
          </xdr14:xfrm>
        </xdr:contentPart>
      </mc:Choice>
      <mc:Fallback xmlns="">
        <xdr:pic>
          <xdr:nvPicPr>
            <xdr:cNvPr id="3" name="Рукописный ввод 2">
              <a:extLst>
                <a:ext uri="{FF2B5EF4-FFF2-40B4-BE49-F238E27FC236}">
                  <a16:creationId xmlns:a16="http://schemas.microsoft.com/office/drawing/2014/main" id="{42B7735D-D9DC-D6BB-D44C-8D44D27043E5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3508200" y="3031920"/>
              <a:ext cx="12600" cy="144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2885760</xdr:colOff>
      <xdr:row>5</xdr:row>
      <xdr:rowOff>161745</xdr:rowOff>
    </xdr:from>
    <xdr:to>
      <xdr:col>0</xdr:col>
      <xdr:colOff>2886120</xdr:colOff>
      <xdr:row>5</xdr:row>
      <xdr:rowOff>162105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Рукописный ввод 3">
              <a:extLst>
                <a:ext uri="{FF2B5EF4-FFF2-40B4-BE49-F238E27FC236}">
                  <a16:creationId xmlns:a16="http://schemas.microsoft.com/office/drawing/2014/main" id="{68FF6BFD-D48D-F4D6-0800-12ED5CF987AD}"/>
                </a:ext>
              </a:extLst>
            </xdr14:cNvPr>
            <xdr14:cNvContentPartPr/>
          </xdr14:nvContentPartPr>
          <xdr14:nvPr macro=""/>
          <xdr14:xfrm>
            <a:off x="2885760" y="3085920"/>
            <a:ext cx="360" cy="360"/>
          </xdr14:xfrm>
        </xdr:contentPart>
      </mc:Choice>
      <mc:Fallback xmlns="">
        <xdr:pic>
          <xdr:nvPicPr>
            <xdr:cNvPr id="4" name="Рукописный ввод 3">
              <a:extLst>
                <a:ext uri="{FF2B5EF4-FFF2-40B4-BE49-F238E27FC236}">
                  <a16:creationId xmlns:a16="http://schemas.microsoft.com/office/drawing/2014/main" id="{68FF6BFD-D48D-F4D6-0800-12ED5CF987AD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879640" y="3079800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2142720</xdr:colOff>
      <xdr:row>2</xdr:row>
      <xdr:rowOff>37920</xdr:rowOff>
    </xdr:from>
    <xdr:to>
      <xdr:col>0</xdr:col>
      <xdr:colOff>2143080</xdr:colOff>
      <xdr:row>2</xdr:row>
      <xdr:rowOff>38280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5" name="Рукописный ввод 4">
              <a:extLst>
                <a:ext uri="{FF2B5EF4-FFF2-40B4-BE49-F238E27FC236}">
                  <a16:creationId xmlns:a16="http://schemas.microsoft.com/office/drawing/2014/main" id="{D0E1D629-836A-94FB-F52A-2A8CD23F4AD8}"/>
                </a:ext>
              </a:extLst>
            </xdr14:cNvPr>
            <xdr14:cNvContentPartPr/>
          </xdr14:nvContentPartPr>
          <xdr14:nvPr macro=""/>
          <xdr14:xfrm>
            <a:off x="2142720" y="1485720"/>
            <a:ext cx="360" cy="360"/>
          </xdr14:xfrm>
        </xdr:contentPart>
      </mc:Choice>
      <mc:Fallback xmlns="">
        <xdr:pic>
          <xdr:nvPicPr>
            <xdr:cNvPr id="5" name="Рукописный ввод 4">
              <a:extLst>
                <a:ext uri="{FF2B5EF4-FFF2-40B4-BE49-F238E27FC236}">
                  <a16:creationId xmlns:a16="http://schemas.microsoft.com/office/drawing/2014/main" id="{D0E1D629-836A-94FB-F52A-2A8CD23F4AD8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6600" y="1479600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133350</xdr:colOff>
      <xdr:row>6</xdr:row>
      <xdr:rowOff>9525</xdr:rowOff>
    </xdr:from>
    <xdr:to>
      <xdr:col>1</xdr:col>
      <xdr:colOff>352425</xdr:colOff>
      <xdr:row>27</xdr:row>
      <xdr:rowOff>171450</xdr:rowOff>
    </xdr:to>
    <xdr:pic>
      <xdr:nvPicPr>
        <xdr:cNvPr id="3131" name="Рисунок 4">
          <a:extLst>
            <a:ext uri="{FF2B5EF4-FFF2-40B4-BE49-F238E27FC236}">
              <a16:creationId xmlns:a16="http://schemas.microsoft.com/office/drawing/2014/main" id="{9D7CC78E-873B-47CA-94CA-D8885AEC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8" r="-3734" b="4089"/>
        <a:stretch>
          <a:fillRect/>
        </a:stretch>
      </xdr:blipFill>
      <xdr:spPr bwMode="auto">
        <a:xfrm>
          <a:off x="133350" y="1971675"/>
          <a:ext cx="45624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437760</xdr:colOff>
      <xdr:row>4</xdr:row>
      <xdr:rowOff>133260</xdr:rowOff>
    </xdr:from>
    <xdr:to>
      <xdr:col>0</xdr:col>
      <xdr:colOff>1542960</xdr:colOff>
      <xdr:row>4</xdr:row>
      <xdr:rowOff>171420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7" name="Рукописный ввод 6">
              <a:extLst>
                <a:ext uri="{FF2B5EF4-FFF2-40B4-BE49-F238E27FC236}">
                  <a16:creationId xmlns:a16="http://schemas.microsoft.com/office/drawing/2014/main" id="{F83E64A4-DD1F-B84B-76D0-84F089A2200C}"/>
                </a:ext>
              </a:extLst>
            </xdr14:cNvPr>
            <xdr14:cNvContentPartPr/>
          </xdr14:nvContentPartPr>
          <xdr14:nvPr macro=""/>
          <xdr14:xfrm>
            <a:off x="437760" y="1771560"/>
            <a:ext cx="1105200" cy="38160"/>
          </xdr14:xfrm>
        </xdr:contentPart>
      </mc:Choice>
      <mc:Fallback xmlns="">
        <xdr:pic>
          <xdr:nvPicPr>
            <xdr:cNvPr id="7" name="Рукописный ввод 6">
              <a:extLst>
                <a:ext uri="{FF2B5EF4-FFF2-40B4-BE49-F238E27FC236}">
                  <a16:creationId xmlns:a16="http://schemas.microsoft.com/office/drawing/2014/main" id="{F83E64A4-DD1F-B84B-76D0-84F089A2200C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433440" y="1313640"/>
              <a:ext cx="1113840" cy="954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390120</xdr:colOff>
      <xdr:row>20</xdr:row>
      <xdr:rowOff>171165</xdr:rowOff>
    </xdr:from>
    <xdr:to>
      <xdr:col>2</xdr:col>
      <xdr:colOff>390480</xdr:colOff>
      <xdr:row>20</xdr:row>
      <xdr:rowOff>171525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6" name="Рукописный ввод 5">
              <a:extLst>
                <a:ext uri="{FF2B5EF4-FFF2-40B4-BE49-F238E27FC236}">
                  <a16:creationId xmlns:a16="http://schemas.microsoft.com/office/drawing/2014/main" id="{AC4F0C50-157D-49D0-9377-608C94898C14}"/>
                </a:ext>
              </a:extLst>
            </xdr14:cNvPr>
            <xdr14:cNvContentPartPr/>
          </xdr14:nvContentPartPr>
          <xdr14:nvPr macro=""/>
          <xdr14:xfrm>
            <a:off x="5571720" y="5648040"/>
            <a:ext cx="360" cy="360"/>
          </xdr14:xfrm>
        </xdr:contentPart>
      </mc:Choice>
      <mc:Fallback xmlns="">
        <xdr:pic>
          <xdr:nvPicPr>
            <xdr:cNvPr id="6" name="Рукописный ввод 5">
              <a:extLst>
                <a:ext uri="{FF2B5EF4-FFF2-40B4-BE49-F238E27FC236}">
                  <a16:creationId xmlns:a16="http://schemas.microsoft.com/office/drawing/2014/main" id="{AC4F0C50-157D-49D0-9377-608C94898C14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5565600" y="5641920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57150</xdr:colOff>
      <xdr:row>5</xdr:row>
      <xdr:rowOff>19049</xdr:rowOff>
    </xdr:from>
    <xdr:to>
      <xdr:col>4</xdr:col>
      <xdr:colOff>57150</xdr:colOff>
      <xdr:row>28</xdr:row>
      <xdr:rowOff>0</xdr:rowOff>
    </xdr:to>
    <xdr:pic>
      <xdr:nvPicPr>
        <xdr:cNvPr id="8" name="Рисунок 11">
          <a:extLst>
            <a:ext uri="{FF2B5EF4-FFF2-40B4-BE49-F238E27FC236}">
              <a16:creationId xmlns:a16="http://schemas.microsoft.com/office/drawing/2014/main" id="{2E85D6AA-EEF5-4940-9E0A-97F98EA7B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49125" y="1733549"/>
          <a:ext cx="3657600" cy="4448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5</xdr:row>
      <xdr:rowOff>19050</xdr:rowOff>
    </xdr:from>
    <xdr:to>
      <xdr:col>3</xdr:col>
      <xdr:colOff>66675</xdr:colOff>
      <xdr:row>28</xdr:row>
      <xdr:rowOff>9525</xdr:rowOff>
    </xdr:to>
    <xdr:pic>
      <xdr:nvPicPr>
        <xdr:cNvPr id="9" name="Рисунок 13">
          <a:extLst>
            <a:ext uri="{FF2B5EF4-FFF2-40B4-BE49-F238E27FC236}">
              <a16:creationId xmlns:a16="http://schemas.microsoft.com/office/drawing/2014/main" id="{D7B441C4-5B2A-4C47-9B66-B212FEAD4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33550"/>
          <a:ext cx="3962400" cy="445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9524</xdr:colOff>
      <xdr:row>4</xdr:row>
      <xdr:rowOff>314325</xdr:rowOff>
    </xdr:from>
    <xdr:to>
      <xdr:col>1</xdr:col>
      <xdr:colOff>3733799</xdr:colOff>
      <xdr:row>27</xdr:row>
      <xdr:rowOff>171450</xdr:rowOff>
    </xdr:to>
    <xdr:pic>
      <xdr:nvPicPr>
        <xdr:cNvPr id="10" name="Рисунок 19">
          <a:extLst>
            <a:ext uri="{FF2B5EF4-FFF2-40B4-BE49-F238E27FC236}">
              <a16:creationId xmlns:a16="http://schemas.microsoft.com/office/drawing/2014/main" id="{9E03B30F-3CF2-4622-8B0D-7A82D138A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80" t="5995" r="16374" b="4189"/>
        <a:stretch>
          <a:fillRect/>
        </a:stretch>
      </xdr:blipFill>
      <xdr:spPr bwMode="auto">
        <a:xfrm>
          <a:off x="4352924" y="1685925"/>
          <a:ext cx="3724275" cy="447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2142720</xdr:colOff>
      <xdr:row>9</xdr:row>
      <xdr:rowOff>0</xdr:rowOff>
    </xdr:from>
    <xdr:to>
      <xdr:col>1</xdr:col>
      <xdr:colOff>2143080</xdr:colOff>
      <xdr:row>9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Рукописный ввод 1">
              <a:extLst>
                <a:ext uri="{FF2B5EF4-FFF2-40B4-BE49-F238E27FC236}">
                  <a16:creationId xmlns:a16="http://schemas.microsoft.com/office/drawing/2014/main" id="{E4CC10BD-F5AE-4CFE-D08C-9666D65C343D}"/>
                </a:ext>
              </a:extLst>
            </xdr14:cNvPr>
            <xdr14:cNvContentPartPr/>
          </xdr14:nvContentPartPr>
          <xdr14:nvPr macro=""/>
          <xdr14:xfrm>
            <a:off x="2142720" y="1485720"/>
            <a:ext cx="360" cy="360"/>
          </xdr14:xfrm>
        </xdr:contentPart>
      </mc:Choice>
      <mc:Fallback xmlns="">
        <xdr:pic>
          <xdr:nvPicPr>
            <xdr:cNvPr id="2" name="Рукописный ввод 1">
              <a:extLst>
                <a:ext uri="{FF2B5EF4-FFF2-40B4-BE49-F238E27FC236}">
                  <a16:creationId xmlns:a16="http://schemas.microsoft.com/office/drawing/2014/main" id="{E4CC10BD-F5AE-4CFE-D08C-9666D65C343D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6600" y="1479600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3752640</xdr:colOff>
      <xdr:row>9</xdr:row>
      <xdr:rowOff>0</xdr:rowOff>
    </xdr:from>
    <xdr:to>
      <xdr:col>3</xdr:col>
      <xdr:colOff>434637</xdr:colOff>
      <xdr:row>9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Рукописный ввод 2">
              <a:extLst>
                <a:ext uri="{FF2B5EF4-FFF2-40B4-BE49-F238E27FC236}">
                  <a16:creationId xmlns:a16="http://schemas.microsoft.com/office/drawing/2014/main" id="{58C75A66-DA8A-2F45-E07E-61C5E6A4228D}"/>
                </a:ext>
              </a:extLst>
            </xdr14:cNvPr>
            <xdr14:cNvContentPartPr/>
          </xdr14:nvContentPartPr>
          <xdr14:nvPr macro=""/>
          <xdr14:xfrm>
            <a:off x="3752640" y="2590560"/>
            <a:ext cx="360" cy="360"/>
          </xdr14:xfrm>
        </xdr:contentPart>
      </mc:Choice>
      <mc:Fallback xmlns="">
        <xdr:pic>
          <xdr:nvPicPr>
            <xdr:cNvPr id="3" name="Рукописный ввод 2">
              <a:extLst>
                <a:ext uri="{FF2B5EF4-FFF2-40B4-BE49-F238E27FC236}">
                  <a16:creationId xmlns:a16="http://schemas.microsoft.com/office/drawing/2014/main" id="{58C75A66-DA8A-2F45-E07E-61C5E6A4228D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3746520" y="2584440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3514320</xdr:colOff>
      <xdr:row>9</xdr:row>
      <xdr:rowOff>0</xdr:rowOff>
    </xdr:from>
    <xdr:to>
      <xdr:col>1</xdr:col>
      <xdr:colOff>3675885</xdr:colOff>
      <xdr:row>9</xdr:row>
      <xdr:rowOff>2160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Рукописный ввод 3">
              <a:extLst>
                <a:ext uri="{FF2B5EF4-FFF2-40B4-BE49-F238E27FC236}">
                  <a16:creationId xmlns:a16="http://schemas.microsoft.com/office/drawing/2014/main" id="{1A01DE4F-1C9F-F309-B901-811491C9677D}"/>
                </a:ext>
              </a:extLst>
            </xdr14:cNvPr>
            <xdr14:cNvContentPartPr/>
          </xdr14:nvContentPartPr>
          <xdr14:nvPr macro=""/>
          <xdr14:xfrm>
            <a:off x="3514320" y="3038040"/>
            <a:ext cx="360" cy="2160"/>
          </xdr14:xfrm>
        </xdr:contentPart>
      </mc:Choice>
      <mc:Fallback xmlns="">
        <xdr:pic>
          <xdr:nvPicPr>
            <xdr:cNvPr id="4" name="Рукописный ввод 3">
              <a:extLst>
                <a:ext uri="{FF2B5EF4-FFF2-40B4-BE49-F238E27FC236}">
                  <a16:creationId xmlns:a16="http://schemas.microsoft.com/office/drawing/2014/main" id="{1A01DE4F-1C9F-F309-B901-811491C9677D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508200" y="3031920"/>
              <a:ext cx="12600" cy="144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2885760</xdr:colOff>
      <xdr:row>9</xdr:row>
      <xdr:rowOff>0</xdr:rowOff>
    </xdr:from>
    <xdr:to>
      <xdr:col>1</xdr:col>
      <xdr:colOff>2886120</xdr:colOff>
      <xdr:row>9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5" name="Рукописный ввод 4">
              <a:extLst>
                <a:ext uri="{FF2B5EF4-FFF2-40B4-BE49-F238E27FC236}">
                  <a16:creationId xmlns:a16="http://schemas.microsoft.com/office/drawing/2014/main" id="{1FBDC065-2F8A-C856-C333-7BC618BCC3A5}"/>
                </a:ext>
              </a:extLst>
            </xdr14:cNvPr>
            <xdr14:cNvContentPartPr/>
          </xdr14:nvContentPartPr>
          <xdr14:nvPr macro=""/>
          <xdr14:xfrm>
            <a:off x="2885760" y="3085920"/>
            <a:ext cx="360" cy="360"/>
          </xdr14:xfrm>
        </xdr:contentPart>
      </mc:Choice>
      <mc:Fallback xmlns="">
        <xdr:pic>
          <xdr:nvPicPr>
            <xdr:cNvPr id="5" name="Рукописный ввод 4">
              <a:extLst>
                <a:ext uri="{FF2B5EF4-FFF2-40B4-BE49-F238E27FC236}">
                  <a16:creationId xmlns:a16="http://schemas.microsoft.com/office/drawing/2014/main" id="{1FBDC065-2F8A-C856-C333-7BC618BCC3A5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879640" y="3079800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437760</xdr:colOff>
      <xdr:row>9</xdr:row>
      <xdr:rowOff>0</xdr:rowOff>
    </xdr:from>
    <xdr:to>
      <xdr:col>1</xdr:col>
      <xdr:colOff>1542960</xdr:colOff>
      <xdr:row>9</xdr:row>
      <xdr:rowOff>38160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6" name="Рукописный ввод 5">
              <a:extLst>
                <a:ext uri="{FF2B5EF4-FFF2-40B4-BE49-F238E27FC236}">
                  <a16:creationId xmlns:a16="http://schemas.microsoft.com/office/drawing/2014/main" id="{1B402319-8749-C754-C1ED-2BBC70AE8F25}"/>
                </a:ext>
              </a:extLst>
            </xdr14:cNvPr>
            <xdr14:cNvContentPartPr/>
          </xdr14:nvContentPartPr>
          <xdr14:nvPr macro=""/>
          <xdr14:xfrm>
            <a:off x="437760" y="1771560"/>
            <a:ext cx="1105200" cy="38160"/>
          </xdr14:xfrm>
        </xdr:contentPart>
      </mc:Choice>
      <mc:Fallback xmlns="">
        <xdr:pic>
          <xdr:nvPicPr>
            <xdr:cNvPr id="6" name="Рукописный ввод 5">
              <a:extLst>
                <a:ext uri="{FF2B5EF4-FFF2-40B4-BE49-F238E27FC236}">
                  <a16:creationId xmlns:a16="http://schemas.microsoft.com/office/drawing/2014/main" id="{1B402319-8749-C754-C1ED-2BBC70AE8F25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433440" y="1313640"/>
              <a:ext cx="1113840" cy="954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8-19T04:13:55.548"/>
    </inkml:context>
    <inkml:brush xml:id="br0">
      <inkml:brushProperty name="width" value="0.035" units="cm"/>
      <inkml:brushProperty name="height" value="0.035" units="cm"/>
      <inkml:brushProperty name="color" value="#E71224"/>
    </inkml:brush>
  </inkml:definitions>
  <inkml:trace contextRef="#ctx0" brushRef="#br0">1 0 24575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8-19T04:06:06.682"/>
    </inkml:context>
    <inkml:brush xml:id="br0">
      <inkml:brushProperty name="width" value="0.035" units="cm"/>
      <inkml:brushProperty name="height" value="0.035" units="cm"/>
      <inkml:brushProperty name="color" value="#E71224"/>
    </inkml:brush>
  </inkml:definitions>
  <inkml:trace contextRef="#ctx0" brushRef="#br0">1 0 24575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8-19T04:06:06.683"/>
    </inkml:context>
    <inkml:brush xml:id="br0">
      <inkml:brushProperty name="width" value="0.025" units="cm"/>
      <inkml:brushProperty name="height" value="0.025" units="cm"/>
      <inkml:brushProperty name="color" value="#E71224"/>
    </inkml:brush>
  </inkml:definitions>
  <inkml:trace contextRef="#ctx0" brushRef="#br0">0 0 24044,'3069'0'0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8-19T04:13:55.549"/>
    </inkml:context>
    <inkml:brush xml:id="br0">
      <inkml:brushProperty name="width" value="0.035" units="cm"/>
      <inkml:brushProperty name="height" value="0.035" units="cm"/>
      <inkml:brushProperty name="color" value="#E71224"/>
    </inkml:brush>
  </inkml:definitions>
  <inkml:trace contextRef="#ctx0" brushRef="#br0">1 0 24575,'0'5'0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8-19T04:13:55.550"/>
    </inkml:context>
    <inkml:brush xml:id="br0">
      <inkml:brushProperty name="width" value="0.035" units="cm"/>
      <inkml:brushProperty name="height" value="0.035" units="cm"/>
      <inkml:brushProperty name="color" value="#E71224"/>
    </inkml:brush>
  </inkml:definitions>
  <inkml:trace contextRef="#ctx0" brushRef="#br0">1 0 24575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8-19T04:13:55.551"/>
    </inkml:context>
    <inkml:brush xml:id="br0">
      <inkml:brushProperty name="width" value="0.035" units="cm"/>
      <inkml:brushProperty name="height" value="0.035" units="cm"/>
      <inkml:brushProperty name="color" value="#E71224"/>
    </inkml:brush>
  </inkml:definitions>
  <inkml:trace contextRef="#ctx0" brushRef="#br0">1 0 24575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8-19T04:13:55.552"/>
    </inkml:context>
    <inkml:brush xml:id="br0">
      <inkml:brushProperty name="width" value="0.025" units="cm"/>
      <inkml:brushProperty name="height" value="0.025" units="cm"/>
      <inkml:brushProperty name="color" value="#E71224"/>
    </inkml:brush>
  </inkml:definitions>
  <inkml:trace contextRef="#ctx0" brushRef="#br0">0 0 24044,'3069'0'0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8-19T05:56:09.821"/>
    </inkml:context>
    <inkml:brush xml:id="br0">
      <inkml:brushProperty name="width" value="0.035" units="cm"/>
      <inkml:brushProperty name="height" value="0.035" units="cm"/>
      <inkml:brushProperty name="color" value="#E71224"/>
    </inkml:brush>
  </inkml:definitions>
  <inkml:trace contextRef="#ctx0" brushRef="#br0">1 0 24575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8-19T04:05:40.509"/>
    </inkml:context>
    <inkml:brush xml:id="br0">
      <inkml:brushProperty name="width" value="0.035" units="cm"/>
      <inkml:brushProperty name="height" value="0.035" units="cm"/>
      <inkml:brushProperty name="color" value="#E71224"/>
    </inkml:brush>
  </inkml:definitions>
  <inkml:trace contextRef="#ctx0" brushRef="#br0">1 0 24575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8-19T04:06:06.680"/>
    </inkml:context>
    <inkml:brush xml:id="br0">
      <inkml:brushProperty name="width" value="0.035" units="cm"/>
      <inkml:brushProperty name="height" value="0.035" units="cm"/>
      <inkml:brushProperty name="color" value="#E71224"/>
    </inkml:brush>
  </inkml:definitions>
  <inkml:trace contextRef="#ctx0" brushRef="#br0">1 0 24575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8-19T04:06:06.681"/>
    </inkml:context>
    <inkml:brush xml:id="br0">
      <inkml:brushProperty name="width" value="0.035" units="cm"/>
      <inkml:brushProperty name="height" value="0.035" units="cm"/>
      <inkml:brushProperty name="color" value="#E71224"/>
    </inkml:brush>
  </inkml:definitions>
  <inkml:trace contextRef="#ctx0" brushRef="#br0">1 0 24575,'0'5'0</inkml:trace>
</inkml: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58DDA-557D-4FCB-A5AC-41004A18B872}">
  <dimension ref="A1:D28"/>
  <sheetViews>
    <sheetView workbookViewId="0">
      <selection activeCell="A33" sqref="A33"/>
    </sheetView>
  </sheetViews>
  <sheetFormatPr defaultRowHeight="15" x14ac:dyDescent="0.25"/>
  <cols>
    <col min="1" max="1" width="65.140625" customWidth="1"/>
    <col min="2" max="2" width="56" customWidth="1"/>
    <col min="3" max="3" width="58.7109375" customWidth="1"/>
    <col min="4" max="4" width="54.85546875" customWidth="1"/>
    <col min="5" max="5" width="25" customWidth="1"/>
    <col min="6" max="6" width="26" customWidth="1"/>
  </cols>
  <sheetData>
    <row r="1" spans="1:4" ht="27" x14ac:dyDescent="0.25">
      <c r="A1" s="42" t="s">
        <v>379</v>
      </c>
      <c r="B1" s="96" t="s">
        <v>379</v>
      </c>
      <c r="C1" s="97"/>
      <c r="D1" s="97"/>
    </row>
    <row r="2" spans="1:4" ht="27" x14ac:dyDescent="0.25">
      <c r="A2" s="43" t="s">
        <v>380</v>
      </c>
      <c r="B2" s="97"/>
      <c r="C2" s="97"/>
      <c r="D2" s="97"/>
    </row>
    <row r="3" spans="1:4" ht="27" x14ac:dyDescent="0.25">
      <c r="A3" s="44" t="s">
        <v>381</v>
      </c>
      <c r="B3" s="95" t="s">
        <v>385</v>
      </c>
      <c r="C3" s="95" t="s">
        <v>386</v>
      </c>
      <c r="D3" s="95" t="s">
        <v>387</v>
      </c>
    </row>
    <row r="4" spans="1:4" ht="27" x14ac:dyDescent="0.25">
      <c r="A4" s="44" t="s">
        <v>382</v>
      </c>
      <c r="B4" s="95"/>
      <c r="C4" s="95"/>
      <c r="D4" s="95"/>
    </row>
    <row r="5" spans="1:4" ht="27" x14ac:dyDescent="0.25">
      <c r="A5" s="45" t="s">
        <v>383</v>
      </c>
      <c r="B5" s="46" t="s">
        <v>384</v>
      </c>
      <c r="C5" s="46" t="s">
        <v>384</v>
      </c>
      <c r="D5" s="46" t="s">
        <v>384</v>
      </c>
    </row>
    <row r="6" spans="1:4" ht="19.5" x14ac:dyDescent="0.25">
      <c r="A6" s="46" t="s">
        <v>384</v>
      </c>
      <c r="B6" s="49"/>
    </row>
    <row r="7" spans="1:4" ht="17.25" x14ac:dyDescent="0.3">
      <c r="A7" s="47"/>
      <c r="B7" s="49"/>
    </row>
    <row r="8" spans="1:4" x14ac:dyDescent="0.25">
      <c r="A8" s="48"/>
      <c r="B8" s="49"/>
    </row>
    <row r="9" spans="1:4" x14ac:dyDescent="0.25">
      <c r="A9" s="48"/>
      <c r="B9" s="49"/>
    </row>
    <row r="10" spans="1:4" x14ac:dyDescent="0.25">
      <c r="A10" s="48"/>
      <c r="B10" s="49"/>
    </row>
    <row r="11" spans="1:4" x14ac:dyDescent="0.25">
      <c r="A11" s="48"/>
      <c r="B11" s="49"/>
    </row>
    <row r="12" spans="1:4" x14ac:dyDescent="0.25">
      <c r="A12" s="48"/>
      <c r="B12" s="49"/>
    </row>
    <row r="13" spans="1:4" x14ac:dyDescent="0.25">
      <c r="A13" s="48"/>
      <c r="B13" s="49"/>
    </row>
    <row r="14" spans="1:4" x14ac:dyDescent="0.25">
      <c r="A14" s="48"/>
      <c r="B14" s="49"/>
    </row>
    <row r="15" spans="1:4" x14ac:dyDescent="0.25">
      <c r="A15" s="48"/>
      <c r="B15" s="49"/>
    </row>
    <row r="16" spans="1:4" x14ac:dyDescent="0.25">
      <c r="A16" s="48"/>
      <c r="B16" s="49"/>
    </row>
    <row r="17" spans="1:2" x14ac:dyDescent="0.25">
      <c r="A17" s="48"/>
      <c r="B17" s="49"/>
    </row>
    <row r="18" spans="1:2" x14ac:dyDescent="0.25">
      <c r="A18" s="48"/>
      <c r="B18" s="49"/>
    </row>
    <row r="19" spans="1:2" x14ac:dyDescent="0.25">
      <c r="A19" s="48"/>
      <c r="B19" s="49"/>
    </row>
    <row r="20" spans="1:2" x14ac:dyDescent="0.25">
      <c r="A20" s="48"/>
      <c r="B20" s="49"/>
    </row>
    <row r="21" spans="1:2" x14ac:dyDescent="0.25">
      <c r="A21" s="48"/>
      <c r="B21" s="49"/>
    </row>
    <row r="22" spans="1:2" x14ac:dyDescent="0.25">
      <c r="A22" s="48"/>
      <c r="B22" s="49"/>
    </row>
    <row r="23" spans="1:2" x14ac:dyDescent="0.25">
      <c r="A23" s="48"/>
    </row>
    <row r="24" spans="1:2" x14ac:dyDescent="0.25">
      <c r="A24" s="48"/>
    </row>
    <row r="25" spans="1:2" x14ac:dyDescent="0.25">
      <c r="A25" s="48"/>
    </row>
    <row r="26" spans="1:2" x14ac:dyDescent="0.25">
      <c r="A26" s="48"/>
    </row>
    <row r="27" spans="1:2" x14ac:dyDescent="0.25">
      <c r="A27" s="48"/>
    </row>
    <row r="28" spans="1:2" x14ac:dyDescent="0.25">
      <c r="A28" s="48"/>
    </row>
  </sheetData>
  <mergeCells count="4">
    <mergeCell ref="B3:B4"/>
    <mergeCell ref="C3:C4"/>
    <mergeCell ref="D3:D4"/>
    <mergeCell ref="B1:D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E4185-EED3-4378-810E-7FA2891F41D7}">
  <sheetPr codeName="Лист1"/>
  <dimension ref="A1:I286"/>
  <sheetViews>
    <sheetView tabSelected="1" view="pageBreakPreview" zoomScale="130" zoomScaleNormal="100" zoomScaleSheetLayoutView="13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251" sqref="B251"/>
    </sheetView>
  </sheetViews>
  <sheetFormatPr defaultColWidth="9.28515625" defaultRowHeight="15" x14ac:dyDescent="0.25"/>
  <cols>
    <col min="1" max="1" width="5.28515625" style="3" customWidth="1"/>
    <col min="2" max="2" width="58.42578125" style="2" customWidth="1"/>
    <col min="3" max="3" width="11.28515625" style="3" customWidth="1"/>
    <col min="4" max="4" width="15.42578125" style="4" customWidth="1"/>
    <col min="5" max="5" width="16.42578125" style="20" customWidth="1"/>
    <col min="6" max="6" width="11.140625" style="15" customWidth="1"/>
    <col min="7" max="7" width="16.140625" style="3" customWidth="1"/>
    <col min="8" max="8" width="15.42578125" style="3" customWidth="1"/>
    <col min="9" max="9" width="52.140625" style="1" customWidth="1"/>
    <col min="10" max="16384" width="9.28515625" style="1"/>
  </cols>
  <sheetData>
    <row r="1" spans="1:9" ht="22.5" customHeight="1" x14ac:dyDescent="0.25">
      <c r="A1" s="22"/>
      <c r="B1" s="33" t="s">
        <v>390</v>
      </c>
      <c r="C1" s="98" t="s">
        <v>135</v>
      </c>
      <c r="D1" s="99"/>
      <c r="E1" s="99"/>
      <c r="F1" s="99"/>
      <c r="G1" s="99"/>
      <c r="H1" s="99"/>
      <c r="I1" s="100"/>
    </row>
    <row r="2" spans="1:9" ht="15" customHeight="1" x14ac:dyDescent="0.25">
      <c r="A2" s="23"/>
      <c r="B2" s="34" t="s">
        <v>11</v>
      </c>
      <c r="C2" s="101"/>
      <c r="D2" s="102"/>
      <c r="E2" s="102"/>
      <c r="F2" s="102"/>
      <c r="G2" s="102"/>
      <c r="H2" s="102"/>
      <c r="I2" s="103"/>
    </row>
    <row r="3" spans="1:9" ht="15" customHeight="1" x14ac:dyDescent="0.25">
      <c r="A3" s="23"/>
      <c r="B3" s="34" t="s">
        <v>6</v>
      </c>
      <c r="C3" s="101"/>
      <c r="D3" s="102"/>
      <c r="E3" s="102"/>
      <c r="F3" s="102"/>
      <c r="G3" s="102"/>
      <c r="H3" s="102"/>
      <c r="I3" s="103"/>
    </row>
    <row r="4" spans="1:9" ht="15" customHeight="1" x14ac:dyDescent="0.25">
      <c r="A4" s="23"/>
      <c r="B4" s="34" t="s">
        <v>160</v>
      </c>
      <c r="C4" s="101"/>
      <c r="D4" s="102"/>
      <c r="E4" s="102"/>
      <c r="F4" s="102"/>
      <c r="G4" s="102"/>
      <c r="H4" s="102"/>
      <c r="I4" s="103"/>
    </row>
    <row r="5" spans="1:9" ht="15" customHeight="1" thickBot="1" x14ac:dyDescent="0.3">
      <c r="A5" s="24"/>
      <c r="B5" s="35" t="s">
        <v>50</v>
      </c>
      <c r="C5" s="104"/>
      <c r="D5" s="105"/>
      <c r="E5" s="105"/>
      <c r="F5" s="105"/>
      <c r="G5" s="105"/>
      <c r="H5" s="105"/>
      <c r="I5" s="106"/>
    </row>
    <row r="6" spans="1:9" s="25" customFormat="1" ht="28.5" x14ac:dyDescent="0.25">
      <c r="A6" s="82"/>
      <c r="B6" s="71" t="s">
        <v>26</v>
      </c>
      <c r="C6" s="72" t="s">
        <v>130</v>
      </c>
      <c r="D6" s="71" t="s">
        <v>27</v>
      </c>
      <c r="E6" s="73" t="s">
        <v>378</v>
      </c>
      <c r="F6" s="72" t="s">
        <v>131</v>
      </c>
      <c r="G6" s="71" t="s">
        <v>132</v>
      </c>
      <c r="H6" s="71" t="s">
        <v>133</v>
      </c>
      <c r="I6" s="71" t="s">
        <v>28</v>
      </c>
    </row>
    <row r="7" spans="1:9" s="26" customFormat="1" ht="39.75" customHeight="1" x14ac:dyDescent="0.25">
      <c r="A7" s="83"/>
      <c r="B7" s="113" t="s">
        <v>377</v>
      </c>
      <c r="C7" s="113"/>
      <c r="D7" s="113"/>
      <c r="E7" s="113"/>
      <c r="F7" s="113"/>
      <c r="G7" s="113"/>
      <c r="H7" s="113"/>
      <c r="I7" s="113"/>
    </row>
    <row r="8" spans="1:9" s="13" customFormat="1" x14ac:dyDescent="0.25">
      <c r="A8" s="37"/>
      <c r="B8" s="56" t="s">
        <v>32</v>
      </c>
      <c r="C8" s="74">
        <v>0.01</v>
      </c>
      <c r="D8" s="75">
        <v>77386</v>
      </c>
      <c r="E8" s="75">
        <v>69216</v>
      </c>
      <c r="F8" s="76"/>
      <c r="G8" s="75">
        <f>E8*F8</f>
        <v>0</v>
      </c>
      <c r="H8" s="62" t="s">
        <v>8</v>
      </c>
      <c r="I8" s="63" t="s">
        <v>98</v>
      </c>
    </row>
    <row r="9" spans="1:9" s="25" customFormat="1" ht="28.5" x14ac:dyDescent="0.25">
      <c r="A9" s="84"/>
      <c r="B9" s="81" t="s">
        <v>26</v>
      </c>
      <c r="C9" s="29" t="s">
        <v>134</v>
      </c>
      <c r="D9" s="28" t="s">
        <v>130</v>
      </c>
      <c r="E9" s="30" t="s">
        <v>27</v>
      </c>
      <c r="F9" s="29" t="s">
        <v>131</v>
      </c>
      <c r="G9" s="28" t="s">
        <v>132</v>
      </c>
      <c r="H9" s="28" t="s">
        <v>133</v>
      </c>
      <c r="I9" s="28" t="s">
        <v>28</v>
      </c>
    </row>
    <row r="10" spans="1:9" s="26" customFormat="1" ht="39.75" customHeight="1" x14ac:dyDescent="0.25">
      <c r="A10" s="83"/>
      <c r="B10" s="111" t="s">
        <v>370</v>
      </c>
      <c r="C10" s="111"/>
      <c r="D10" s="111"/>
      <c r="E10" s="111"/>
      <c r="F10" s="111"/>
      <c r="G10" s="111"/>
      <c r="H10" s="111"/>
      <c r="I10" s="112"/>
    </row>
    <row r="11" spans="1:9" s="13" customFormat="1" ht="23.25" customHeight="1" x14ac:dyDescent="0.25">
      <c r="A11" s="37"/>
      <c r="B11" s="85" t="s">
        <v>366</v>
      </c>
      <c r="C11" s="86"/>
      <c r="D11" s="87">
        <v>0.1</v>
      </c>
      <c r="E11" s="52">
        <v>71680</v>
      </c>
      <c r="F11" s="53"/>
      <c r="G11" s="52">
        <f>E11*F11</f>
        <v>0</v>
      </c>
      <c r="H11" s="54" t="s">
        <v>67</v>
      </c>
      <c r="I11" s="55" t="s">
        <v>320</v>
      </c>
    </row>
    <row r="12" spans="1:9" s="26" customFormat="1" ht="23.25" customHeight="1" x14ac:dyDescent="0.25">
      <c r="A12" s="83"/>
      <c r="B12" s="110" t="s">
        <v>368</v>
      </c>
      <c r="C12" s="110"/>
      <c r="D12" s="110"/>
      <c r="E12" s="110"/>
      <c r="F12" s="110"/>
      <c r="G12" s="110"/>
      <c r="H12" s="110"/>
      <c r="I12" s="110"/>
    </row>
    <row r="13" spans="1:9" s="13" customFormat="1" ht="23.25" customHeight="1" x14ac:dyDescent="0.25">
      <c r="A13" s="37"/>
      <c r="B13" s="77" t="s">
        <v>367</v>
      </c>
      <c r="C13" s="78"/>
      <c r="D13" s="79">
        <v>0.09</v>
      </c>
      <c r="E13" s="67">
        <v>113764</v>
      </c>
      <c r="F13" s="68"/>
      <c r="G13" s="67">
        <f>E13*F13</f>
        <v>0</v>
      </c>
      <c r="H13" s="69" t="s">
        <v>42</v>
      </c>
      <c r="I13" s="70" t="s">
        <v>318</v>
      </c>
    </row>
    <row r="14" spans="1:9" s="26" customFormat="1" ht="21" customHeight="1" x14ac:dyDescent="0.25">
      <c r="A14" s="83"/>
      <c r="B14" s="110" t="s">
        <v>371</v>
      </c>
      <c r="C14" s="110"/>
      <c r="D14" s="110"/>
      <c r="E14" s="110"/>
      <c r="F14" s="110"/>
      <c r="G14" s="110"/>
      <c r="H14" s="110"/>
      <c r="I14" s="110"/>
    </row>
    <row r="15" spans="1:9" s="13" customFormat="1" ht="23.25" customHeight="1" x14ac:dyDescent="0.25">
      <c r="A15" s="37"/>
      <c r="B15" s="77" t="s">
        <v>369</v>
      </c>
      <c r="C15" s="78"/>
      <c r="D15" s="79">
        <v>0.09</v>
      </c>
      <c r="E15" s="67">
        <v>80010</v>
      </c>
      <c r="F15" s="68"/>
      <c r="G15" s="67">
        <f>E15*F15</f>
        <v>0</v>
      </c>
      <c r="H15" s="69" t="s">
        <v>311</v>
      </c>
      <c r="I15" s="70" t="s">
        <v>319</v>
      </c>
    </row>
    <row r="16" spans="1:9" s="26" customFormat="1" ht="22.5" x14ac:dyDescent="0.25">
      <c r="A16" s="83"/>
      <c r="B16" s="110" t="s">
        <v>351</v>
      </c>
      <c r="C16" s="110"/>
      <c r="D16" s="110"/>
      <c r="E16" s="110"/>
      <c r="F16" s="110"/>
      <c r="G16" s="110"/>
      <c r="H16" s="110"/>
      <c r="I16" s="110"/>
    </row>
    <row r="17" spans="1:9" s="13" customFormat="1" ht="23.25" customHeight="1" x14ac:dyDescent="0.25">
      <c r="A17" s="37"/>
      <c r="B17" s="77" t="s">
        <v>149</v>
      </c>
      <c r="C17" s="88">
        <v>42</v>
      </c>
      <c r="D17" s="79">
        <v>0.13</v>
      </c>
      <c r="E17" s="67">
        <v>51968</v>
      </c>
      <c r="F17" s="68"/>
      <c r="G17" s="67">
        <f>E17*F17</f>
        <v>0</v>
      </c>
      <c r="H17" s="69" t="s">
        <v>215</v>
      </c>
      <c r="I17" s="70" t="s">
        <v>98</v>
      </c>
    </row>
    <row r="18" spans="1:9" s="26" customFormat="1" ht="22.5" x14ac:dyDescent="0.25">
      <c r="A18" s="83"/>
      <c r="B18" s="110" t="s">
        <v>352</v>
      </c>
      <c r="C18" s="110"/>
      <c r="D18" s="110"/>
      <c r="E18" s="110"/>
      <c r="F18" s="110"/>
      <c r="G18" s="110"/>
      <c r="H18" s="110"/>
      <c r="I18" s="110"/>
    </row>
    <row r="19" spans="1:9" s="13" customFormat="1" ht="23.25" customHeight="1" x14ac:dyDescent="0.25">
      <c r="A19" s="37"/>
      <c r="B19" s="77" t="s">
        <v>150</v>
      </c>
      <c r="C19" s="89">
        <v>36</v>
      </c>
      <c r="D19" s="79">
        <v>0.13</v>
      </c>
      <c r="E19" s="67">
        <v>90048</v>
      </c>
      <c r="F19" s="68"/>
      <c r="G19" s="67">
        <f>E19*F19</f>
        <v>0</v>
      </c>
      <c r="H19" s="69" t="s">
        <v>76</v>
      </c>
      <c r="I19" s="70" t="s">
        <v>98</v>
      </c>
    </row>
    <row r="20" spans="1:9" s="26" customFormat="1" ht="22.5" x14ac:dyDescent="0.25">
      <c r="A20" s="83"/>
      <c r="B20" s="110" t="s">
        <v>353</v>
      </c>
      <c r="C20" s="110"/>
      <c r="D20" s="110"/>
      <c r="E20" s="110"/>
      <c r="F20" s="110"/>
      <c r="G20" s="110"/>
      <c r="H20" s="110"/>
      <c r="I20" s="110"/>
    </row>
    <row r="21" spans="1:9" s="13" customFormat="1" ht="23.25" customHeight="1" x14ac:dyDescent="0.25">
      <c r="A21" s="37"/>
      <c r="B21" s="77" t="s">
        <v>151</v>
      </c>
      <c r="C21" s="90">
        <v>42</v>
      </c>
      <c r="D21" s="79">
        <v>0.13</v>
      </c>
      <c r="E21" s="67">
        <v>67760</v>
      </c>
      <c r="F21" s="68"/>
      <c r="G21" s="67">
        <f>E21*F21</f>
        <v>0</v>
      </c>
      <c r="H21" s="69" t="s">
        <v>67</v>
      </c>
      <c r="I21" s="70" t="s">
        <v>98</v>
      </c>
    </row>
    <row r="22" spans="1:9" s="26" customFormat="1" ht="18.75" x14ac:dyDescent="0.25">
      <c r="A22" s="83"/>
      <c r="B22" s="115" t="s">
        <v>354</v>
      </c>
      <c r="C22" s="115"/>
      <c r="D22" s="115"/>
      <c r="E22" s="115"/>
      <c r="F22" s="115"/>
      <c r="G22" s="115"/>
      <c r="H22" s="115"/>
      <c r="I22" s="115"/>
    </row>
    <row r="23" spans="1:9" s="13" customFormat="1" ht="23.25" customHeight="1" x14ac:dyDescent="0.25">
      <c r="A23" s="37"/>
      <c r="B23" s="77" t="s">
        <v>237</v>
      </c>
      <c r="C23" s="88">
        <v>60</v>
      </c>
      <c r="D23" s="79">
        <v>0.15</v>
      </c>
      <c r="E23" s="67">
        <v>47656</v>
      </c>
      <c r="F23" s="68"/>
      <c r="G23" s="67">
        <f>E23*F23</f>
        <v>0</v>
      </c>
      <c r="H23" s="69" t="s">
        <v>94</v>
      </c>
      <c r="I23" s="70" t="s">
        <v>98</v>
      </c>
    </row>
    <row r="24" spans="1:9" s="26" customFormat="1" ht="22.5" x14ac:dyDescent="0.25">
      <c r="A24" s="83"/>
      <c r="B24" s="110" t="s">
        <v>345</v>
      </c>
      <c r="C24" s="110"/>
      <c r="D24" s="110"/>
      <c r="E24" s="110"/>
      <c r="F24" s="110"/>
      <c r="G24" s="110"/>
      <c r="H24" s="110"/>
      <c r="I24" s="110"/>
    </row>
    <row r="25" spans="1:9" x14ac:dyDescent="0.25">
      <c r="A25" s="37"/>
      <c r="B25" s="64" t="s">
        <v>266</v>
      </c>
      <c r="C25" s="91">
        <v>300</v>
      </c>
      <c r="D25" s="78">
        <v>0.09</v>
      </c>
      <c r="E25" s="89">
        <v>52192</v>
      </c>
      <c r="F25" s="92"/>
      <c r="G25" s="89">
        <f>E25*F25</f>
        <v>0</v>
      </c>
      <c r="H25" s="93" t="s">
        <v>16</v>
      </c>
      <c r="I25" s="94" t="s">
        <v>4</v>
      </c>
    </row>
    <row r="26" spans="1:9" s="26" customFormat="1" ht="22.5" x14ac:dyDescent="0.25">
      <c r="A26" s="83"/>
      <c r="B26" s="110" t="s">
        <v>346</v>
      </c>
      <c r="C26" s="110"/>
      <c r="D26" s="110"/>
      <c r="E26" s="110"/>
      <c r="F26" s="110"/>
      <c r="G26" s="110"/>
      <c r="H26" s="110"/>
      <c r="I26" s="110"/>
    </row>
    <row r="27" spans="1:9" s="13" customFormat="1" ht="26.25" customHeight="1" x14ac:dyDescent="0.2">
      <c r="A27" s="80"/>
      <c r="B27" s="64" t="s">
        <v>187</v>
      </c>
      <c r="C27" s="65">
        <v>162</v>
      </c>
      <c r="D27" s="66">
        <v>0.09</v>
      </c>
      <c r="E27" s="67">
        <v>60368</v>
      </c>
      <c r="F27" s="68"/>
      <c r="G27" s="67">
        <f>E27*F27</f>
        <v>0</v>
      </c>
      <c r="H27" s="69" t="s">
        <v>39</v>
      </c>
      <c r="I27" s="70" t="s">
        <v>4</v>
      </c>
    </row>
    <row r="28" spans="1:9" s="26" customFormat="1" ht="22.5" x14ac:dyDescent="0.25">
      <c r="A28" s="83"/>
      <c r="B28" s="110" t="s">
        <v>347</v>
      </c>
      <c r="C28" s="110"/>
      <c r="D28" s="110"/>
      <c r="E28" s="110"/>
      <c r="F28" s="110"/>
      <c r="G28" s="110"/>
      <c r="H28" s="110"/>
      <c r="I28" s="110"/>
    </row>
    <row r="29" spans="1:9" s="13" customFormat="1" ht="27" customHeight="1" x14ac:dyDescent="0.2">
      <c r="A29" s="80"/>
      <c r="B29" s="64" t="s">
        <v>184</v>
      </c>
      <c r="C29" s="65">
        <v>96</v>
      </c>
      <c r="D29" s="66">
        <v>0.09</v>
      </c>
      <c r="E29" s="67">
        <v>69776</v>
      </c>
      <c r="F29" s="68"/>
      <c r="G29" s="67">
        <f>E29*F29</f>
        <v>0</v>
      </c>
      <c r="H29" s="69" t="s">
        <v>42</v>
      </c>
      <c r="I29" s="70" t="s">
        <v>4</v>
      </c>
    </row>
    <row r="30" spans="1:9" s="26" customFormat="1" ht="22.5" x14ac:dyDescent="0.25">
      <c r="A30" s="83"/>
      <c r="B30" s="110" t="s">
        <v>350</v>
      </c>
      <c r="C30" s="110"/>
      <c r="D30" s="110"/>
      <c r="E30" s="110"/>
      <c r="F30" s="110"/>
      <c r="G30" s="110"/>
      <c r="H30" s="110"/>
      <c r="I30" s="110"/>
    </row>
    <row r="31" spans="1:9" s="13" customFormat="1" ht="30.75" customHeight="1" x14ac:dyDescent="0.2">
      <c r="A31" s="80"/>
      <c r="B31" s="64" t="s">
        <v>112</v>
      </c>
      <c r="C31" s="65">
        <v>252</v>
      </c>
      <c r="D31" s="66">
        <v>0.09</v>
      </c>
      <c r="E31" s="67">
        <v>105616</v>
      </c>
      <c r="F31" s="68"/>
      <c r="G31" s="67">
        <f>E31*F31</f>
        <v>0</v>
      </c>
      <c r="H31" s="69" t="s">
        <v>113</v>
      </c>
      <c r="I31" s="13" t="s">
        <v>4</v>
      </c>
    </row>
    <row r="32" spans="1:9" s="26" customFormat="1" ht="22.5" x14ac:dyDescent="0.25">
      <c r="A32" s="83"/>
      <c r="B32" s="110" t="s">
        <v>349</v>
      </c>
      <c r="C32" s="110"/>
      <c r="D32" s="110"/>
      <c r="E32" s="110"/>
      <c r="F32" s="110"/>
      <c r="G32" s="110"/>
      <c r="H32" s="110"/>
      <c r="I32" s="110"/>
    </row>
    <row r="33" spans="1:9" s="13" customFormat="1" ht="26.25" customHeight="1" x14ac:dyDescent="0.2">
      <c r="A33" s="80"/>
      <c r="B33" s="64" t="s">
        <v>348</v>
      </c>
      <c r="C33" s="65"/>
      <c r="D33" s="66">
        <v>0.08</v>
      </c>
      <c r="E33" s="67">
        <v>64288</v>
      </c>
      <c r="F33" s="68"/>
      <c r="G33" s="67">
        <f>E33*F33</f>
        <v>0</v>
      </c>
      <c r="H33" s="69" t="s">
        <v>110</v>
      </c>
      <c r="I33" s="70" t="s">
        <v>4</v>
      </c>
    </row>
    <row r="34" spans="1:9" s="26" customFormat="1" ht="22.5" x14ac:dyDescent="0.25">
      <c r="A34" s="83"/>
      <c r="B34" s="114" t="s">
        <v>389</v>
      </c>
      <c r="C34" s="114"/>
      <c r="D34" s="114"/>
      <c r="E34" s="114"/>
      <c r="F34" s="114"/>
      <c r="G34" s="114"/>
      <c r="H34" s="114"/>
      <c r="I34" s="114"/>
    </row>
    <row r="35" spans="1:9" ht="27.75" customHeight="1" x14ac:dyDescent="0.25">
      <c r="A35" s="37"/>
      <c r="B35" s="56" t="s">
        <v>71</v>
      </c>
      <c r="C35" s="57">
        <v>50</v>
      </c>
      <c r="D35" s="58">
        <v>-0.5</v>
      </c>
      <c r="E35" s="59">
        <v>118608</v>
      </c>
      <c r="F35" s="60"/>
      <c r="G35" s="61">
        <f t="shared" ref="G35" si="0">E35*F35</f>
        <v>0</v>
      </c>
      <c r="H35" s="62" t="s">
        <v>17</v>
      </c>
      <c r="I35" s="63" t="s">
        <v>153</v>
      </c>
    </row>
    <row r="36" spans="1:9" s="25" customFormat="1" ht="28.5" x14ac:dyDescent="0.25">
      <c r="A36" s="27"/>
      <c r="B36" s="28" t="s">
        <v>26</v>
      </c>
      <c r="C36" s="29" t="s">
        <v>134</v>
      </c>
      <c r="D36" s="28" t="s">
        <v>130</v>
      </c>
      <c r="E36" s="30" t="s">
        <v>378</v>
      </c>
      <c r="F36" s="29" t="s">
        <v>131</v>
      </c>
      <c r="G36" s="28" t="s">
        <v>132</v>
      </c>
      <c r="H36" s="28" t="s">
        <v>133</v>
      </c>
      <c r="I36" s="28" t="s">
        <v>28</v>
      </c>
    </row>
    <row r="37" spans="1:9" s="26" customFormat="1" ht="18.75" x14ac:dyDescent="0.25">
      <c r="A37" s="36"/>
      <c r="B37" s="107" t="s">
        <v>136</v>
      </c>
      <c r="C37" s="108"/>
      <c r="D37" s="108"/>
      <c r="E37" s="108"/>
      <c r="F37" s="108"/>
      <c r="G37" s="108"/>
      <c r="H37" s="108"/>
      <c r="I37" s="109"/>
    </row>
    <row r="38" spans="1:9" x14ac:dyDescent="0.25">
      <c r="A38" s="10">
        <v>1</v>
      </c>
      <c r="B38" s="9" t="s">
        <v>342</v>
      </c>
      <c r="C38" s="12" t="s">
        <v>7</v>
      </c>
      <c r="D38" s="7">
        <v>0.08</v>
      </c>
      <c r="E38" s="19">
        <v>84896</v>
      </c>
      <c r="F38" s="38"/>
      <c r="G38" s="19">
        <f t="shared" ref="G38:G65" si="1">E38*F38</f>
        <v>0</v>
      </c>
      <c r="H38" s="10" t="s">
        <v>35</v>
      </c>
      <c r="I38" s="8" t="s">
        <v>1</v>
      </c>
    </row>
    <row r="39" spans="1:9" x14ac:dyDescent="0.25">
      <c r="A39" s="10">
        <v>2</v>
      </c>
      <c r="B39" s="9" t="s">
        <v>106</v>
      </c>
      <c r="C39" s="12" t="s">
        <v>116</v>
      </c>
      <c r="D39" s="7">
        <v>0.1</v>
      </c>
      <c r="E39" s="19">
        <v>136304</v>
      </c>
      <c r="F39" s="38"/>
      <c r="G39" s="19">
        <f t="shared" si="1"/>
        <v>0</v>
      </c>
      <c r="H39" s="10" t="s">
        <v>42</v>
      </c>
      <c r="I39" s="8" t="s">
        <v>2</v>
      </c>
    </row>
    <row r="40" spans="1:9" s="6" customFormat="1" x14ac:dyDescent="0.25">
      <c r="A40" s="10">
        <v>3</v>
      </c>
      <c r="B40" s="9" t="s">
        <v>168</v>
      </c>
      <c r="C40" s="12" t="s">
        <v>116</v>
      </c>
      <c r="D40" s="7">
        <v>0.1085</v>
      </c>
      <c r="E40" s="19">
        <v>104888</v>
      </c>
      <c r="F40" s="38"/>
      <c r="G40" s="19">
        <f t="shared" si="1"/>
        <v>0</v>
      </c>
      <c r="H40" s="10" t="s">
        <v>8</v>
      </c>
      <c r="I40" s="8" t="s">
        <v>2</v>
      </c>
    </row>
    <row r="41" spans="1:9" s="6" customFormat="1" x14ac:dyDescent="0.25">
      <c r="A41" s="10">
        <v>4</v>
      </c>
      <c r="B41" s="9" t="s">
        <v>63</v>
      </c>
      <c r="C41" s="12" t="s">
        <v>7</v>
      </c>
      <c r="D41" s="7">
        <v>0.08</v>
      </c>
      <c r="E41" s="19">
        <v>98112</v>
      </c>
      <c r="F41" s="38"/>
      <c r="G41" s="19">
        <f t="shared" si="1"/>
        <v>0</v>
      </c>
      <c r="H41" s="10" t="s">
        <v>39</v>
      </c>
      <c r="I41" s="8" t="s">
        <v>1</v>
      </c>
    </row>
    <row r="42" spans="1:9" s="6" customFormat="1" x14ac:dyDescent="0.25">
      <c r="A42" s="10">
        <v>5</v>
      </c>
      <c r="B42" s="9" t="s">
        <v>302</v>
      </c>
      <c r="C42" s="12"/>
      <c r="D42" s="7">
        <v>0.09</v>
      </c>
      <c r="E42" s="19">
        <v>85120</v>
      </c>
      <c r="F42" s="38"/>
      <c r="G42" s="19">
        <f t="shared" si="1"/>
        <v>0</v>
      </c>
      <c r="H42" s="10" t="s">
        <v>303</v>
      </c>
      <c r="I42" s="8" t="s">
        <v>171</v>
      </c>
    </row>
    <row r="43" spans="1:9" s="6" customFormat="1" x14ac:dyDescent="0.25">
      <c r="A43" s="10">
        <v>6</v>
      </c>
      <c r="B43" s="9" t="s">
        <v>200</v>
      </c>
      <c r="C43" s="12" t="s">
        <v>174</v>
      </c>
      <c r="D43" s="7">
        <v>0.1</v>
      </c>
      <c r="E43" s="19">
        <v>90440</v>
      </c>
      <c r="F43" s="38"/>
      <c r="G43" s="19">
        <f t="shared" si="1"/>
        <v>0</v>
      </c>
      <c r="H43" s="10" t="s">
        <v>30</v>
      </c>
      <c r="I43" s="8" t="s">
        <v>171</v>
      </c>
    </row>
    <row r="44" spans="1:9" s="6" customFormat="1" x14ac:dyDescent="0.25">
      <c r="A44" s="10">
        <v>7</v>
      </c>
      <c r="B44" s="9" t="s">
        <v>169</v>
      </c>
      <c r="C44" s="12" t="s">
        <v>172</v>
      </c>
      <c r="D44" s="7">
        <v>0.1</v>
      </c>
      <c r="E44" s="19">
        <v>121072</v>
      </c>
      <c r="F44" s="38"/>
      <c r="G44" s="19">
        <f t="shared" si="1"/>
        <v>0</v>
      </c>
      <c r="H44" s="10" t="s">
        <v>167</v>
      </c>
      <c r="I44" s="8" t="s">
        <v>171</v>
      </c>
    </row>
    <row r="45" spans="1:9" s="6" customFormat="1" x14ac:dyDescent="0.25">
      <c r="A45" s="10">
        <v>8</v>
      </c>
      <c r="B45" s="9" t="s">
        <v>288</v>
      </c>
      <c r="C45" s="12" t="s">
        <v>116</v>
      </c>
      <c r="D45" s="7">
        <v>0.12</v>
      </c>
      <c r="E45" s="19">
        <v>72520</v>
      </c>
      <c r="F45" s="38"/>
      <c r="G45" s="19">
        <f t="shared" si="1"/>
        <v>0</v>
      </c>
      <c r="H45" s="10" t="s">
        <v>38</v>
      </c>
      <c r="I45" s="8" t="s">
        <v>2</v>
      </c>
    </row>
    <row r="46" spans="1:9" s="6" customFormat="1" x14ac:dyDescent="0.25">
      <c r="A46" s="10">
        <v>9</v>
      </c>
      <c r="B46" s="9" t="s">
        <v>23</v>
      </c>
      <c r="C46" s="12">
        <v>200</v>
      </c>
      <c r="D46" s="7">
        <v>0.08</v>
      </c>
      <c r="E46" s="19">
        <v>62048</v>
      </c>
      <c r="F46" s="38"/>
      <c r="G46" s="19">
        <f t="shared" si="1"/>
        <v>0</v>
      </c>
      <c r="H46" s="10" t="s">
        <v>60</v>
      </c>
      <c r="I46" s="8" t="s">
        <v>1</v>
      </c>
    </row>
    <row r="47" spans="1:9" s="6" customFormat="1" x14ac:dyDescent="0.25">
      <c r="A47" s="10">
        <v>10</v>
      </c>
      <c r="B47" s="9" t="s">
        <v>197</v>
      </c>
      <c r="C47" s="12"/>
      <c r="D47" s="7">
        <v>0.122</v>
      </c>
      <c r="E47" s="19">
        <v>4033680</v>
      </c>
      <c r="F47" s="38"/>
      <c r="G47" s="19">
        <f t="shared" si="1"/>
        <v>0</v>
      </c>
      <c r="H47" s="10" t="s">
        <v>73</v>
      </c>
      <c r="I47" s="8" t="s">
        <v>2</v>
      </c>
    </row>
    <row r="48" spans="1:9" s="6" customFormat="1" x14ac:dyDescent="0.25">
      <c r="A48" s="10">
        <v>11</v>
      </c>
      <c r="B48" s="9" t="s">
        <v>59</v>
      </c>
      <c r="C48" s="12">
        <v>196</v>
      </c>
      <c r="D48" s="7">
        <v>0.03</v>
      </c>
      <c r="E48" s="19">
        <v>56336</v>
      </c>
      <c r="F48" s="38"/>
      <c r="G48" s="19">
        <f t="shared" si="1"/>
        <v>0</v>
      </c>
      <c r="H48" s="10" t="s">
        <v>34</v>
      </c>
      <c r="I48" s="8" t="s">
        <v>0</v>
      </c>
    </row>
    <row r="49" spans="1:9" s="6" customFormat="1" x14ac:dyDescent="0.25">
      <c r="A49" s="10">
        <v>12</v>
      </c>
      <c r="B49" s="9" t="s">
        <v>257</v>
      </c>
      <c r="C49" s="12">
        <v>240</v>
      </c>
      <c r="D49" s="7">
        <v>0.08</v>
      </c>
      <c r="E49" s="19">
        <v>90160</v>
      </c>
      <c r="F49" s="38"/>
      <c r="G49" s="19">
        <f t="shared" si="1"/>
        <v>0</v>
      </c>
      <c r="H49" s="10" t="s">
        <v>60</v>
      </c>
      <c r="I49" s="8" t="s">
        <v>281</v>
      </c>
    </row>
    <row r="50" spans="1:9" s="6" customFormat="1" x14ac:dyDescent="0.25">
      <c r="A50" s="10">
        <v>13</v>
      </c>
      <c r="B50" s="9" t="s">
        <v>325</v>
      </c>
      <c r="C50" s="12" t="s">
        <v>7</v>
      </c>
      <c r="D50" s="7">
        <v>7.0000000000000007E-2</v>
      </c>
      <c r="E50" s="19">
        <v>30912</v>
      </c>
      <c r="F50" s="38"/>
      <c r="G50" s="19">
        <f t="shared" si="1"/>
        <v>0</v>
      </c>
      <c r="H50" s="10" t="s">
        <v>64</v>
      </c>
      <c r="I50" s="8" t="s">
        <v>1</v>
      </c>
    </row>
    <row r="51" spans="1:9" s="6" customFormat="1" x14ac:dyDescent="0.25">
      <c r="A51" s="10">
        <v>14</v>
      </c>
      <c r="B51" s="9" t="s">
        <v>109</v>
      </c>
      <c r="C51" s="12" t="s">
        <v>12</v>
      </c>
      <c r="D51" s="7">
        <v>7.0000000000000007E-2</v>
      </c>
      <c r="E51" s="19">
        <v>46984</v>
      </c>
      <c r="F51" s="38"/>
      <c r="G51" s="19">
        <f t="shared" si="1"/>
        <v>0</v>
      </c>
      <c r="H51" s="10" t="s">
        <v>8</v>
      </c>
      <c r="I51" s="8" t="s">
        <v>0</v>
      </c>
    </row>
    <row r="52" spans="1:9" s="6" customFormat="1" x14ac:dyDescent="0.25">
      <c r="A52" s="10">
        <v>15</v>
      </c>
      <c r="B52" s="9" t="s">
        <v>304</v>
      </c>
      <c r="C52" s="12"/>
      <c r="D52" s="7">
        <v>0.12</v>
      </c>
      <c r="E52" s="19">
        <v>55328</v>
      </c>
      <c r="F52" s="38"/>
      <c r="G52" s="19">
        <f t="shared" si="1"/>
        <v>0</v>
      </c>
      <c r="H52" s="10" t="s">
        <v>305</v>
      </c>
      <c r="I52" s="8" t="s">
        <v>171</v>
      </c>
    </row>
    <row r="53" spans="1:9" s="6" customFormat="1" x14ac:dyDescent="0.25">
      <c r="A53" s="10">
        <v>16</v>
      </c>
      <c r="B53" s="9" t="s">
        <v>258</v>
      </c>
      <c r="C53" s="12"/>
      <c r="D53" s="7">
        <v>0.08</v>
      </c>
      <c r="E53" s="19">
        <v>75712</v>
      </c>
      <c r="F53" s="38"/>
      <c r="G53" s="19">
        <f t="shared" si="1"/>
        <v>0</v>
      </c>
      <c r="H53" s="10" t="s">
        <v>16</v>
      </c>
      <c r="I53" s="8" t="s">
        <v>281</v>
      </c>
    </row>
    <row r="54" spans="1:9" s="6" customFormat="1" x14ac:dyDescent="0.25">
      <c r="A54" s="10">
        <v>17</v>
      </c>
      <c r="B54" s="9" t="s">
        <v>363</v>
      </c>
      <c r="C54" s="12"/>
      <c r="D54" s="7">
        <v>7.0000000000000007E-2</v>
      </c>
      <c r="E54" s="19">
        <v>6888</v>
      </c>
      <c r="F54" s="38"/>
      <c r="G54" s="19">
        <f t="shared" si="1"/>
        <v>0</v>
      </c>
      <c r="H54" s="10" t="s">
        <v>14</v>
      </c>
      <c r="I54" s="8" t="s">
        <v>0</v>
      </c>
    </row>
    <row r="55" spans="1:9" s="6" customFormat="1" x14ac:dyDescent="0.25">
      <c r="A55" s="10">
        <v>18</v>
      </c>
      <c r="B55" s="9" t="s">
        <v>289</v>
      </c>
      <c r="C55" s="12">
        <v>300</v>
      </c>
      <c r="D55" s="7">
        <v>0.1</v>
      </c>
      <c r="E55" s="19">
        <v>38752</v>
      </c>
      <c r="F55" s="38"/>
      <c r="G55" s="19">
        <f t="shared" si="1"/>
        <v>0</v>
      </c>
      <c r="H55" s="10" t="s">
        <v>39</v>
      </c>
      <c r="I55" s="8" t="s">
        <v>2</v>
      </c>
    </row>
    <row r="56" spans="1:9" s="6" customFormat="1" x14ac:dyDescent="0.25">
      <c r="A56" s="10">
        <v>19</v>
      </c>
      <c r="B56" s="9" t="s">
        <v>271</v>
      </c>
      <c r="C56" s="12" t="s">
        <v>12</v>
      </c>
      <c r="D56" s="7">
        <v>0.05</v>
      </c>
      <c r="E56" s="19">
        <v>50288</v>
      </c>
      <c r="F56" s="38"/>
      <c r="G56" s="19">
        <f t="shared" si="1"/>
        <v>0</v>
      </c>
      <c r="H56" s="10" t="s">
        <v>40</v>
      </c>
      <c r="I56" s="8" t="s">
        <v>0</v>
      </c>
    </row>
    <row r="57" spans="1:9" s="6" customFormat="1" x14ac:dyDescent="0.25">
      <c r="A57" s="10">
        <v>20</v>
      </c>
      <c r="B57" s="9" t="s">
        <v>241</v>
      </c>
      <c r="C57" s="12" t="s">
        <v>7</v>
      </c>
      <c r="D57" s="7">
        <v>0.1</v>
      </c>
      <c r="E57" s="19">
        <v>38416</v>
      </c>
      <c r="F57" s="38"/>
      <c r="G57" s="19">
        <f t="shared" si="1"/>
        <v>0</v>
      </c>
      <c r="H57" s="10" t="s">
        <v>67</v>
      </c>
      <c r="I57" s="8" t="s">
        <v>1</v>
      </c>
    </row>
    <row r="58" spans="1:9" s="6" customFormat="1" x14ac:dyDescent="0.25">
      <c r="A58" s="10">
        <v>21</v>
      </c>
      <c r="B58" s="9" t="s">
        <v>242</v>
      </c>
      <c r="C58" s="12" t="s">
        <v>7</v>
      </c>
      <c r="D58" s="7">
        <v>0.1</v>
      </c>
      <c r="E58" s="19">
        <v>51296</v>
      </c>
      <c r="F58" s="38"/>
      <c r="G58" s="19">
        <f t="shared" si="1"/>
        <v>0</v>
      </c>
      <c r="H58" s="10" t="s">
        <v>67</v>
      </c>
      <c r="I58" s="8" t="s">
        <v>1</v>
      </c>
    </row>
    <row r="59" spans="1:9" s="6" customFormat="1" x14ac:dyDescent="0.25">
      <c r="A59" s="10">
        <v>22</v>
      </c>
      <c r="B59" s="9" t="s">
        <v>343</v>
      </c>
      <c r="C59" s="12">
        <v>300</v>
      </c>
      <c r="D59" s="7">
        <v>0.12</v>
      </c>
      <c r="E59" s="19">
        <v>56672</v>
      </c>
      <c r="F59" s="38"/>
      <c r="G59" s="19">
        <f t="shared" si="1"/>
        <v>0</v>
      </c>
      <c r="H59" s="10" t="s">
        <v>41</v>
      </c>
      <c r="I59" s="8" t="s">
        <v>171</v>
      </c>
    </row>
    <row r="60" spans="1:9" s="6" customFormat="1" x14ac:dyDescent="0.25">
      <c r="A60" s="10">
        <v>23</v>
      </c>
      <c r="B60" s="9" t="s">
        <v>170</v>
      </c>
      <c r="C60" s="12" t="s">
        <v>173</v>
      </c>
      <c r="D60" s="7">
        <v>0.12</v>
      </c>
      <c r="E60" s="19">
        <v>88928</v>
      </c>
      <c r="F60" s="38"/>
      <c r="G60" s="19">
        <f t="shared" si="1"/>
        <v>0</v>
      </c>
      <c r="H60" s="10" t="s">
        <v>61</v>
      </c>
      <c r="I60" s="8" t="s">
        <v>171</v>
      </c>
    </row>
    <row r="61" spans="1:9" s="6" customFormat="1" x14ac:dyDescent="0.25">
      <c r="A61" s="10">
        <v>24</v>
      </c>
      <c r="B61" s="9" t="s">
        <v>326</v>
      </c>
      <c r="C61" s="12" t="s">
        <v>7</v>
      </c>
      <c r="D61" s="7">
        <v>0.1</v>
      </c>
      <c r="E61" s="19">
        <v>34832</v>
      </c>
      <c r="F61" s="38"/>
      <c r="G61" s="19">
        <f t="shared" si="1"/>
        <v>0</v>
      </c>
      <c r="H61" s="10" t="s">
        <v>35</v>
      </c>
      <c r="I61" s="8" t="s">
        <v>1</v>
      </c>
    </row>
    <row r="62" spans="1:9" s="6" customFormat="1" x14ac:dyDescent="0.25">
      <c r="A62" s="10">
        <v>25</v>
      </c>
      <c r="B62" s="9" t="s">
        <v>117</v>
      </c>
      <c r="C62" s="12" t="s">
        <v>116</v>
      </c>
      <c r="D62" s="7">
        <v>0.1</v>
      </c>
      <c r="E62" s="19">
        <v>27384</v>
      </c>
      <c r="F62" s="38"/>
      <c r="G62" s="19">
        <f t="shared" si="1"/>
        <v>0</v>
      </c>
      <c r="H62" s="10" t="s">
        <v>60</v>
      </c>
      <c r="I62" s="8" t="s">
        <v>2</v>
      </c>
    </row>
    <row r="63" spans="1:9" s="6" customFormat="1" x14ac:dyDescent="0.25">
      <c r="A63" s="10">
        <v>27</v>
      </c>
      <c r="B63" s="9" t="s">
        <v>179</v>
      </c>
      <c r="C63" s="12" t="s">
        <v>12</v>
      </c>
      <c r="D63" s="7">
        <v>0.05</v>
      </c>
      <c r="E63" s="19">
        <v>122976</v>
      </c>
      <c r="F63" s="38"/>
      <c r="G63" s="19">
        <f t="shared" si="1"/>
        <v>0</v>
      </c>
      <c r="H63" s="10" t="s">
        <v>35</v>
      </c>
      <c r="I63" s="8" t="s">
        <v>0</v>
      </c>
    </row>
    <row r="64" spans="1:9" s="6" customFormat="1" x14ac:dyDescent="0.25">
      <c r="A64" s="10">
        <v>28</v>
      </c>
      <c r="B64" s="9" t="s">
        <v>243</v>
      </c>
      <c r="C64" s="12" t="s">
        <v>7</v>
      </c>
      <c r="D64" s="7">
        <v>0.1</v>
      </c>
      <c r="E64" s="19">
        <v>64176</v>
      </c>
      <c r="F64" s="38"/>
      <c r="G64" s="19">
        <f t="shared" si="1"/>
        <v>0</v>
      </c>
      <c r="H64" s="10" t="s">
        <v>67</v>
      </c>
      <c r="I64" s="8" t="s">
        <v>1</v>
      </c>
    </row>
    <row r="65" spans="1:9" s="6" customFormat="1" x14ac:dyDescent="0.25">
      <c r="A65" s="10">
        <v>29</v>
      </c>
      <c r="B65" s="9" t="s">
        <v>182</v>
      </c>
      <c r="C65" s="12">
        <v>200</v>
      </c>
      <c r="D65" s="7">
        <v>0.08</v>
      </c>
      <c r="E65" s="19">
        <v>44800</v>
      </c>
      <c r="F65" s="38"/>
      <c r="G65" s="19">
        <f t="shared" si="1"/>
        <v>0</v>
      </c>
      <c r="H65" s="10" t="s">
        <v>67</v>
      </c>
      <c r="I65" s="8" t="s">
        <v>1</v>
      </c>
    </row>
    <row r="66" spans="1:9" s="32" customFormat="1" ht="18.75" x14ac:dyDescent="0.25">
      <c r="A66" s="36"/>
      <c r="B66" s="107" t="s">
        <v>253</v>
      </c>
      <c r="C66" s="108"/>
      <c r="D66" s="108"/>
      <c r="E66" s="108"/>
      <c r="F66" s="108"/>
      <c r="G66" s="108"/>
      <c r="H66" s="108"/>
      <c r="I66" s="109"/>
    </row>
    <row r="67" spans="1:9" s="6" customFormat="1" x14ac:dyDescent="0.25">
      <c r="A67" s="10">
        <v>1</v>
      </c>
      <c r="B67" s="17" t="s">
        <v>125</v>
      </c>
      <c r="C67" s="12" t="s">
        <v>7</v>
      </c>
      <c r="D67" s="7">
        <v>0.08</v>
      </c>
      <c r="E67" s="19">
        <v>35168</v>
      </c>
      <c r="F67" s="38"/>
      <c r="G67" s="19">
        <f t="shared" ref="G67:G77" si="2">E67*F67</f>
        <v>0</v>
      </c>
      <c r="H67" s="10" t="s">
        <v>94</v>
      </c>
      <c r="I67" s="8" t="s">
        <v>1</v>
      </c>
    </row>
    <row r="68" spans="1:9" s="6" customFormat="1" x14ac:dyDescent="0.25">
      <c r="A68" s="10">
        <v>2</v>
      </c>
      <c r="B68" s="16" t="s">
        <v>279</v>
      </c>
      <c r="C68" s="12">
        <v>120</v>
      </c>
      <c r="D68" s="7">
        <v>0.06</v>
      </c>
      <c r="E68" s="19">
        <v>114592.56</v>
      </c>
      <c r="F68" s="38"/>
      <c r="G68" s="19">
        <f t="shared" si="2"/>
        <v>0</v>
      </c>
      <c r="H68" s="10" t="s">
        <v>16</v>
      </c>
      <c r="I68" s="8" t="s">
        <v>281</v>
      </c>
    </row>
    <row r="69" spans="1:9" s="6" customFormat="1" ht="14.25" customHeight="1" x14ac:dyDescent="0.25">
      <c r="A69" s="10">
        <v>3</v>
      </c>
      <c r="B69" s="16" t="s">
        <v>283</v>
      </c>
      <c r="C69" s="12"/>
      <c r="D69" s="7">
        <v>0.06</v>
      </c>
      <c r="E69" s="19">
        <v>115084.38</v>
      </c>
      <c r="F69" s="38"/>
      <c r="G69" s="19">
        <f>E69*F69</f>
        <v>0</v>
      </c>
      <c r="H69" s="10" t="s">
        <v>110</v>
      </c>
      <c r="I69" s="8" t="s">
        <v>281</v>
      </c>
    </row>
    <row r="70" spans="1:9" s="13" customFormat="1" x14ac:dyDescent="0.25">
      <c r="A70" s="10">
        <v>4</v>
      </c>
      <c r="B70" s="16" t="s">
        <v>282</v>
      </c>
      <c r="C70" s="12"/>
      <c r="D70" s="7">
        <v>0.06</v>
      </c>
      <c r="E70" s="19">
        <v>95785.61</v>
      </c>
      <c r="F70" s="38"/>
      <c r="G70" s="19">
        <f>E70*F70</f>
        <v>0</v>
      </c>
      <c r="H70" s="10" t="s">
        <v>110</v>
      </c>
      <c r="I70" s="8" t="s">
        <v>281</v>
      </c>
    </row>
    <row r="71" spans="1:9" s="6" customFormat="1" x14ac:dyDescent="0.25">
      <c r="A71" s="10">
        <v>5</v>
      </c>
      <c r="B71" s="17" t="s">
        <v>175</v>
      </c>
      <c r="C71" s="12" t="s">
        <v>176</v>
      </c>
      <c r="D71" s="7">
        <v>0.15</v>
      </c>
      <c r="E71" s="19">
        <v>111147.56</v>
      </c>
      <c r="F71" s="38"/>
      <c r="G71" s="19">
        <f t="shared" si="2"/>
        <v>0</v>
      </c>
      <c r="H71" s="10" t="s">
        <v>14</v>
      </c>
      <c r="I71" s="8" t="s">
        <v>72</v>
      </c>
    </row>
    <row r="72" spans="1:9" s="6" customFormat="1" x14ac:dyDescent="0.25">
      <c r="A72" s="10">
        <v>6</v>
      </c>
      <c r="B72" s="17" t="s">
        <v>177</v>
      </c>
      <c r="C72" s="12" t="s">
        <v>176</v>
      </c>
      <c r="D72" s="7">
        <v>0.15</v>
      </c>
      <c r="E72" s="19">
        <v>157459.04</v>
      </c>
      <c r="F72" s="38"/>
      <c r="G72" s="19">
        <f t="shared" si="2"/>
        <v>0</v>
      </c>
      <c r="H72" s="10" t="s">
        <v>60</v>
      </c>
      <c r="I72" s="8" t="s">
        <v>72</v>
      </c>
    </row>
    <row r="73" spans="1:9" s="6" customFormat="1" x14ac:dyDescent="0.25">
      <c r="A73" s="10">
        <v>7</v>
      </c>
      <c r="B73" s="17" t="s">
        <v>178</v>
      </c>
      <c r="C73" s="12" t="s">
        <v>176</v>
      </c>
      <c r="D73" s="7">
        <v>0.15</v>
      </c>
      <c r="E73" s="19">
        <v>74412.350000000006</v>
      </c>
      <c r="F73" s="38"/>
      <c r="G73" s="19">
        <f t="shared" si="2"/>
        <v>0</v>
      </c>
      <c r="H73" s="10" t="s">
        <v>14</v>
      </c>
      <c r="I73" s="8" t="s">
        <v>72</v>
      </c>
    </row>
    <row r="74" spans="1:9" s="6" customFormat="1" x14ac:dyDescent="0.25">
      <c r="A74" s="10">
        <v>8</v>
      </c>
      <c r="B74" s="17" t="s">
        <v>140</v>
      </c>
      <c r="C74" s="12">
        <v>144</v>
      </c>
      <c r="D74" s="7">
        <v>0.1</v>
      </c>
      <c r="E74" s="19">
        <v>189915.68</v>
      </c>
      <c r="F74" s="38"/>
      <c r="G74" s="19">
        <f t="shared" si="2"/>
        <v>0</v>
      </c>
      <c r="H74" s="10" t="s">
        <v>17</v>
      </c>
      <c r="I74" s="8" t="s">
        <v>72</v>
      </c>
    </row>
    <row r="75" spans="1:9" s="6" customFormat="1" x14ac:dyDescent="0.25">
      <c r="A75" s="10">
        <v>9</v>
      </c>
      <c r="B75" s="17" t="s">
        <v>234</v>
      </c>
      <c r="C75" s="12">
        <v>432</v>
      </c>
      <c r="D75" s="7">
        <v>0.12</v>
      </c>
      <c r="E75" s="19">
        <v>90160.24</v>
      </c>
      <c r="F75" s="38"/>
      <c r="G75" s="19">
        <f t="shared" si="2"/>
        <v>0</v>
      </c>
      <c r="H75" s="10" t="s">
        <v>60</v>
      </c>
      <c r="I75" s="8" t="s">
        <v>72</v>
      </c>
    </row>
    <row r="76" spans="1:9" s="6" customFormat="1" x14ac:dyDescent="0.25">
      <c r="A76" s="10">
        <v>10</v>
      </c>
      <c r="B76" s="17" t="s">
        <v>235</v>
      </c>
      <c r="C76" s="12">
        <v>432</v>
      </c>
      <c r="D76" s="7">
        <v>0.12</v>
      </c>
      <c r="E76" s="19">
        <v>134328</v>
      </c>
      <c r="F76" s="38"/>
      <c r="G76" s="19">
        <f t="shared" si="2"/>
        <v>0</v>
      </c>
      <c r="H76" s="10" t="s">
        <v>60</v>
      </c>
      <c r="I76" s="8" t="s">
        <v>72</v>
      </c>
    </row>
    <row r="77" spans="1:9" s="6" customFormat="1" x14ac:dyDescent="0.25">
      <c r="A77" s="10">
        <v>11</v>
      </c>
      <c r="B77" s="17" t="s">
        <v>236</v>
      </c>
      <c r="C77" s="12">
        <v>432</v>
      </c>
      <c r="D77" s="7">
        <v>0.12</v>
      </c>
      <c r="E77" s="19">
        <v>161730.17000000001</v>
      </c>
      <c r="F77" s="38"/>
      <c r="G77" s="19">
        <f t="shared" si="2"/>
        <v>0</v>
      </c>
      <c r="H77" s="10" t="s">
        <v>30</v>
      </c>
      <c r="I77" s="8" t="s">
        <v>72</v>
      </c>
    </row>
    <row r="78" spans="1:9" s="32" customFormat="1" ht="18.75" x14ac:dyDescent="0.25">
      <c r="A78" s="36"/>
      <c r="B78" s="107" t="s">
        <v>137</v>
      </c>
      <c r="C78" s="108"/>
      <c r="D78" s="108"/>
      <c r="E78" s="108"/>
      <c r="F78" s="108"/>
      <c r="G78" s="108"/>
      <c r="H78" s="108"/>
      <c r="I78" s="109"/>
    </row>
    <row r="79" spans="1:9" s="31" customFormat="1" ht="28.5" x14ac:dyDescent="0.25">
      <c r="A79" s="27"/>
      <c r="B79" s="28" t="s">
        <v>26</v>
      </c>
      <c r="C79" s="29" t="s">
        <v>134</v>
      </c>
      <c r="D79" s="28" t="s">
        <v>130</v>
      </c>
      <c r="E79" s="30" t="s">
        <v>27</v>
      </c>
      <c r="F79" s="29" t="s">
        <v>131</v>
      </c>
      <c r="G79" s="28" t="s">
        <v>132</v>
      </c>
      <c r="H79" s="28" t="s">
        <v>133</v>
      </c>
      <c r="I79" s="28" t="s">
        <v>28</v>
      </c>
    </row>
    <row r="80" spans="1:9" x14ac:dyDescent="0.25">
      <c r="A80" s="10">
        <v>1</v>
      </c>
      <c r="B80" s="9" t="s">
        <v>202</v>
      </c>
      <c r="C80" s="12">
        <v>30</v>
      </c>
      <c r="D80" s="7">
        <v>0.06</v>
      </c>
      <c r="E80" s="19">
        <v>184016</v>
      </c>
      <c r="F80" s="38"/>
      <c r="G80" s="19">
        <f t="shared" ref="G80:G111" si="3">E80*F80</f>
        <v>0</v>
      </c>
      <c r="H80" s="10" t="s">
        <v>42</v>
      </c>
      <c r="I80" s="8" t="s">
        <v>203</v>
      </c>
    </row>
    <row r="81" spans="1:9" s="6" customFormat="1" ht="16.5" customHeight="1" x14ac:dyDescent="0.25">
      <c r="A81" s="10">
        <v>2</v>
      </c>
      <c r="B81" s="16" t="s">
        <v>330</v>
      </c>
      <c r="C81" s="10">
        <v>300</v>
      </c>
      <c r="D81" s="7">
        <v>0.11</v>
      </c>
      <c r="E81" s="19">
        <v>46816</v>
      </c>
      <c r="F81" s="38"/>
      <c r="G81" s="19">
        <f t="shared" si="3"/>
        <v>0</v>
      </c>
      <c r="H81" s="10" t="s">
        <v>35</v>
      </c>
      <c r="I81" s="8" t="s">
        <v>334</v>
      </c>
    </row>
    <row r="82" spans="1:9" x14ac:dyDescent="0.25">
      <c r="A82" s="10">
        <v>3</v>
      </c>
      <c r="B82" s="9" t="s">
        <v>186</v>
      </c>
      <c r="C82" s="12"/>
      <c r="D82" s="7">
        <v>0.08</v>
      </c>
      <c r="E82" s="19">
        <v>51184</v>
      </c>
      <c r="F82" s="38"/>
      <c r="G82" s="19">
        <f t="shared" si="3"/>
        <v>0</v>
      </c>
      <c r="H82" s="10" t="s">
        <v>110</v>
      </c>
      <c r="I82" s="8" t="s">
        <v>4</v>
      </c>
    </row>
    <row r="83" spans="1:9" x14ac:dyDescent="0.25">
      <c r="A83" s="10">
        <v>4</v>
      </c>
      <c r="B83" s="9" t="s">
        <v>360</v>
      </c>
      <c r="C83" s="12"/>
      <c r="D83" s="7">
        <v>0.05</v>
      </c>
      <c r="E83" s="19">
        <v>37184</v>
      </c>
      <c r="F83" s="38"/>
      <c r="G83" s="19">
        <f t="shared" si="3"/>
        <v>0</v>
      </c>
      <c r="H83" s="10" t="s">
        <v>16</v>
      </c>
      <c r="I83" s="8" t="s">
        <v>4</v>
      </c>
    </row>
    <row r="84" spans="1:9" x14ac:dyDescent="0.25">
      <c r="A84" s="10">
        <v>5</v>
      </c>
      <c r="B84" s="9" t="s">
        <v>262</v>
      </c>
      <c r="C84" s="12">
        <v>216</v>
      </c>
      <c r="D84" s="7">
        <v>0.08</v>
      </c>
      <c r="E84" s="19">
        <v>57456</v>
      </c>
      <c r="F84" s="38"/>
      <c r="G84" s="19">
        <f t="shared" si="3"/>
        <v>0</v>
      </c>
      <c r="H84" s="10" t="s">
        <v>18</v>
      </c>
      <c r="I84" s="8" t="s">
        <v>154</v>
      </c>
    </row>
    <row r="85" spans="1:9" x14ac:dyDescent="0.25">
      <c r="A85" s="10">
        <v>6</v>
      </c>
      <c r="B85" s="9" t="s">
        <v>37</v>
      </c>
      <c r="C85" s="12">
        <v>216</v>
      </c>
      <c r="D85" s="7">
        <v>6.93E-2</v>
      </c>
      <c r="E85" s="19">
        <v>78288</v>
      </c>
      <c r="F85" s="38"/>
      <c r="G85" s="19">
        <f t="shared" si="3"/>
        <v>0</v>
      </c>
      <c r="H85" s="10" t="s">
        <v>14</v>
      </c>
      <c r="I85" s="8" t="s">
        <v>154</v>
      </c>
    </row>
    <row r="86" spans="1:9" x14ac:dyDescent="0.25">
      <c r="A86" s="10">
        <v>7</v>
      </c>
      <c r="B86" s="9" t="s">
        <v>244</v>
      </c>
      <c r="C86" s="12">
        <v>216</v>
      </c>
      <c r="D86" s="7">
        <v>0.1</v>
      </c>
      <c r="E86" s="19">
        <v>19600</v>
      </c>
      <c r="F86" s="38"/>
      <c r="G86" s="19">
        <f t="shared" si="3"/>
        <v>0</v>
      </c>
      <c r="H86" s="10" t="s">
        <v>76</v>
      </c>
      <c r="I86" s="8" t="s">
        <v>3</v>
      </c>
    </row>
    <row r="87" spans="1:9" x14ac:dyDescent="0.25">
      <c r="A87" s="10">
        <v>8</v>
      </c>
      <c r="B87" s="9" t="s">
        <v>183</v>
      </c>
      <c r="C87" s="12">
        <v>180</v>
      </c>
      <c r="D87" s="7">
        <v>0.05</v>
      </c>
      <c r="E87" s="19">
        <v>104384</v>
      </c>
      <c r="F87" s="38"/>
      <c r="G87" s="19">
        <f t="shared" si="3"/>
        <v>0</v>
      </c>
      <c r="H87" s="10" t="s">
        <v>30</v>
      </c>
      <c r="I87" s="8" t="s">
        <v>4</v>
      </c>
    </row>
    <row r="88" spans="1:9" x14ac:dyDescent="0.25">
      <c r="A88" s="10">
        <v>9</v>
      </c>
      <c r="B88" s="9" t="s">
        <v>184</v>
      </c>
      <c r="C88" s="12">
        <v>96</v>
      </c>
      <c r="D88" s="7">
        <v>0.05</v>
      </c>
      <c r="E88" s="19">
        <v>67200</v>
      </c>
      <c r="F88" s="38"/>
      <c r="G88" s="19">
        <f t="shared" si="3"/>
        <v>0</v>
      </c>
      <c r="H88" s="10" t="s">
        <v>42</v>
      </c>
      <c r="I88" s="8" t="s">
        <v>4</v>
      </c>
    </row>
    <row r="89" spans="1:9" x14ac:dyDescent="0.25">
      <c r="A89" s="10">
        <v>10</v>
      </c>
      <c r="B89" s="9" t="s">
        <v>287</v>
      </c>
      <c r="C89" s="12">
        <v>192</v>
      </c>
      <c r="D89" s="7">
        <v>7.0000000000000007E-2</v>
      </c>
      <c r="E89" s="19">
        <v>18760</v>
      </c>
      <c r="F89" s="38"/>
      <c r="G89" s="19">
        <f t="shared" si="3"/>
        <v>0</v>
      </c>
      <c r="H89" s="10" t="s">
        <v>286</v>
      </c>
      <c r="I89" s="8" t="s">
        <v>203</v>
      </c>
    </row>
    <row r="90" spans="1:9" x14ac:dyDescent="0.25">
      <c r="A90" s="10">
        <v>11</v>
      </c>
      <c r="B90" s="9" t="s">
        <v>285</v>
      </c>
      <c r="C90" s="12">
        <v>192</v>
      </c>
      <c r="D90" s="7">
        <v>7.0000000000000007E-2</v>
      </c>
      <c r="E90" s="19">
        <v>33208</v>
      </c>
      <c r="F90" s="38"/>
      <c r="G90" s="19">
        <f t="shared" si="3"/>
        <v>0</v>
      </c>
      <c r="H90" s="10" t="s">
        <v>51</v>
      </c>
      <c r="I90" s="8" t="s">
        <v>203</v>
      </c>
    </row>
    <row r="91" spans="1:9" x14ac:dyDescent="0.25">
      <c r="A91" s="10">
        <v>12</v>
      </c>
      <c r="B91" s="9" t="s">
        <v>141</v>
      </c>
      <c r="C91" s="12" t="s">
        <v>12</v>
      </c>
      <c r="D91" s="7">
        <v>7.0000000000000007E-2</v>
      </c>
      <c r="E91" s="19">
        <v>38640</v>
      </c>
      <c r="F91" s="38"/>
      <c r="G91" s="19">
        <f t="shared" si="3"/>
        <v>0</v>
      </c>
      <c r="H91" s="10" t="s">
        <v>39</v>
      </c>
      <c r="I91" s="8" t="s">
        <v>119</v>
      </c>
    </row>
    <row r="92" spans="1:9" x14ac:dyDescent="0.25">
      <c r="A92" s="10">
        <v>13</v>
      </c>
      <c r="B92" s="9" t="s">
        <v>142</v>
      </c>
      <c r="C92" s="12">
        <v>80</v>
      </c>
      <c r="D92" s="7">
        <v>7.0000000000000007E-2</v>
      </c>
      <c r="E92" s="19">
        <v>56560</v>
      </c>
      <c r="F92" s="38"/>
      <c r="G92" s="19">
        <f t="shared" si="3"/>
        <v>0</v>
      </c>
      <c r="H92" s="10" t="s">
        <v>29</v>
      </c>
      <c r="I92" s="8" t="s">
        <v>119</v>
      </c>
    </row>
    <row r="93" spans="1:9" x14ac:dyDescent="0.25">
      <c r="A93" s="10">
        <v>14</v>
      </c>
      <c r="B93" s="9" t="s">
        <v>284</v>
      </c>
      <c r="C93" s="12">
        <v>90</v>
      </c>
      <c r="D93" s="7">
        <v>9.9000000000000005E-2</v>
      </c>
      <c r="E93" s="19">
        <v>86464</v>
      </c>
      <c r="F93" s="38"/>
      <c r="G93" s="19">
        <f t="shared" si="3"/>
        <v>0</v>
      </c>
      <c r="H93" s="10" t="s">
        <v>94</v>
      </c>
      <c r="I93" s="8" t="s">
        <v>153</v>
      </c>
    </row>
    <row r="94" spans="1:9" x14ac:dyDescent="0.25">
      <c r="A94" s="10">
        <v>15</v>
      </c>
      <c r="B94" s="9" t="s">
        <v>266</v>
      </c>
      <c r="C94" s="12">
        <v>300</v>
      </c>
      <c r="D94" s="7">
        <v>0.05</v>
      </c>
      <c r="E94" s="19">
        <v>50288</v>
      </c>
      <c r="F94" s="38"/>
      <c r="G94" s="19">
        <f t="shared" si="3"/>
        <v>0</v>
      </c>
      <c r="H94" s="10" t="s">
        <v>16</v>
      </c>
      <c r="I94" s="8" t="s">
        <v>4</v>
      </c>
    </row>
    <row r="95" spans="1:9" x14ac:dyDescent="0.25">
      <c r="A95" s="10">
        <v>16</v>
      </c>
      <c r="B95" s="9" t="s">
        <v>74</v>
      </c>
      <c r="C95" s="12">
        <v>80</v>
      </c>
      <c r="D95" s="7">
        <v>0.03</v>
      </c>
      <c r="E95" s="19">
        <v>53424</v>
      </c>
      <c r="F95" s="38"/>
      <c r="G95" s="19">
        <f t="shared" si="3"/>
        <v>0</v>
      </c>
      <c r="H95" s="10" t="s">
        <v>16</v>
      </c>
      <c r="I95" s="8" t="s">
        <v>4</v>
      </c>
    </row>
    <row r="96" spans="1:9" x14ac:dyDescent="0.25">
      <c r="A96" s="10">
        <v>17</v>
      </c>
      <c r="B96" s="9" t="s">
        <v>143</v>
      </c>
      <c r="C96" s="12">
        <v>96</v>
      </c>
      <c r="D96" s="7">
        <v>0.05</v>
      </c>
      <c r="E96" s="19">
        <v>136192</v>
      </c>
      <c r="F96" s="38"/>
      <c r="G96" s="19">
        <f t="shared" si="3"/>
        <v>0</v>
      </c>
      <c r="H96" s="10" t="s">
        <v>33</v>
      </c>
      <c r="I96" s="8" t="s">
        <v>4</v>
      </c>
    </row>
    <row r="97" spans="1:9" x14ac:dyDescent="0.25">
      <c r="A97" s="10">
        <v>18</v>
      </c>
      <c r="B97" s="9" t="s">
        <v>267</v>
      </c>
      <c r="C97" s="12">
        <v>200</v>
      </c>
      <c r="D97" s="7">
        <v>0.05</v>
      </c>
      <c r="E97" s="19">
        <v>74704</v>
      </c>
      <c r="F97" s="38"/>
      <c r="G97" s="19">
        <f t="shared" si="3"/>
        <v>0</v>
      </c>
      <c r="H97" s="10" t="s">
        <v>18</v>
      </c>
      <c r="I97" s="8" t="s">
        <v>4</v>
      </c>
    </row>
    <row r="98" spans="1:9" x14ac:dyDescent="0.25">
      <c r="A98" s="10">
        <v>19</v>
      </c>
      <c r="B98" s="9" t="s">
        <v>374</v>
      </c>
      <c r="C98" s="12"/>
      <c r="D98" s="7">
        <v>7.0000000000000007E-2</v>
      </c>
      <c r="E98" s="19">
        <v>164416</v>
      </c>
      <c r="F98" s="38"/>
      <c r="G98" s="19">
        <f t="shared" si="3"/>
        <v>0</v>
      </c>
      <c r="H98" s="10" t="s">
        <v>64</v>
      </c>
      <c r="I98" s="8" t="s">
        <v>0</v>
      </c>
    </row>
    <row r="99" spans="1:9" x14ac:dyDescent="0.25">
      <c r="A99" s="10">
        <v>20</v>
      </c>
      <c r="B99" s="9" t="s">
        <v>358</v>
      </c>
      <c r="C99" s="12">
        <v>100</v>
      </c>
      <c r="D99" s="7">
        <v>8.3000000000000004E-2</v>
      </c>
      <c r="E99" s="19">
        <v>184464</v>
      </c>
      <c r="F99" s="38"/>
      <c r="G99" s="19">
        <f t="shared" si="3"/>
        <v>0</v>
      </c>
      <c r="H99" s="10" t="s">
        <v>16</v>
      </c>
      <c r="I99" s="8" t="s">
        <v>153</v>
      </c>
    </row>
    <row r="100" spans="1:9" x14ac:dyDescent="0.25">
      <c r="A100" s="10">
        <v>21</v>
      </c>
      <c r="B100" s="9" t="s">
        <v>83</v>
      </c>
      <c r="C100" s="12"/>
      <c r="D100" s="7">
        <v>0.06</v>
      </c>
      <c r="E100" s="19">
        <v>1644720</v>
      </c>
      <c r="F100" s="38"/>
      <c r="G100" s="19">
        <f t="shared" si="3"/>
        <v>0</v>
      </c>
      <c r="H100" s="10" t="s">
        <v>13</v>
      </c>
      <c r="I100" s="8" t="s">
        <v>127</v>
      </c>
    </row>
    <row r="101" spans="1:9" x14ac:dyDescent="0.25">
      <c r="A101" s="10">
        <v>22</v>
      </c>
      <c r="B101" s="9" t="s">
        <v>99</v>
      </c>
      <c r="C101" s="12" t="s">
        <v>43</v>
      </c>
      <c r="D101" s="7">
        <v>7.1999999999999995E-2</v>
      </c>
      <c r="E101" s="19">
        <v>109648</v>
      </c>
      <c r="F101" s="38"/>
      <c r="G101" s="19">
        <f t="shared" si="3"/>
        <v>0</v>
      </c>
      <c r="H101" s="10" t="s">
        <v>18</v>
      </c>
      <c r="I101" s="8" t="s">
        <v>2</v>
      </c>
    </row>
    <row r="102" spans="1:9" x14ac:dyDescent="0.25">
      <c r="A102" s="10">
        <v>23</v>
      </c>
      <c r="B102" s="9" t="s">
        <v>108</v>
      </c>
      <c r="C102" s="12">
        <v>72</v>
      </c>
      <c r="D102" s="7">
        <v>7.9899999999999999E-2</v>
      </c>
      <c r="E102" s="19">
        <v>335944</v>
      </c>
      <c r="F102" s="38"/>
      <c r="G102" s="19">
        <f t="shared" si="3"/>
        <v>0</v>
      </c>
      <c r="H102" s="10" t="s">
        <v>61</v>
      </c>
      <c r="I102" s="8" t="s">
        <v>2</v>
      </c>
    </row>
    <row r="103" spans="1:9" x14ac:dyDescent="0.25">
      <c r="A103" s="10">
        <v>24</v>
      </c>
      <c r="B103" s="9" t="s">
        <v>204</v>
      </c>
      <c r="C103" s="12">
        <v>192</v>
      </c>
      <c r="D103" s="7">
        <v>0.08</v>
      </c>
      <c r="E103" s="19">
        <v>34104</v>
      </c>
      <c r="F103" s="38"/>
      <c r="G103" s="19">
        <f t="shared" si="3"/>
        <v>0</v>
      </c>
      <c r="H103" s="10" t="s">
        <v>104</v>
      </c>
      <c r="I103" s="8" t="s">
        <v>203</v>
      </c>
    </row>
    <row r="104" spans="1:9" x14ac:dyDescent="0.25">
      <c r="A104" s="10">
        <v>25</v>
      </c>
      <c r="B104" s="9" t="s">
        <v>144</v>
      </c>
      <c r="C104" s="12" t="s">
        <v>122</v>
      </c>
      <c r="D104" s="7">
        <v>0.05</v>
      </c>
      <c r="E104" s="19">
        <v>80752</v>
      </c>
      <c r="F104" s="38"/>
      <c r="G104" s="19">
        <f t="shared" si="3"/>
        <v>0</v>
      </c>
      <c r="H104" s="10" t="s">
        <v>39</v>
      </c>
      <c r="I104" s="8" t="s">
        <v>119</v>
      </c>
    </row>
    <row r="105" spans="1:9" x14ac:dyDescent="0.25">
      <c r="A105" s="10">
        <v>26</v>
      </c>
      <c r="B105" s="9" t="s">
        <v>90</v>
      </c>
      <c r="C105" s="12">
        <v>104</v>
      </c>
      <c r="D105" s="7">
        <v>0.02</v>
      </c>
      <c r="E105" s="19">
        <v>266784</v>
      </c>
      <c r="F105" s="38"/>
      <c r="G105" s="19">
        <f t="shared" si="3"/>
        <v>0</v>
      </c>
      <c r="H105" s="10" t="s">
        <v>91</v>
      </c>
      <c r="I105" s="8" t="s">
        <v>155</v>
      </c>
    </row>
    <row r="106" spans="1:9" x14ac:dyDescent="0.25">
      <c r="A106" s="10">
        <v>27</v>
      </c>
      <c r="B106" s="9" t="s">
        <v>89</v>
      </c>
      <c r="C106" s="12">
        <v>98</v>
      </c>
      <c r="D106" s="7">
        <v>3.6999999999999998E-2</v>
      </c>
      <c r="E106" s="19">
        <v>219296</v>
      </c>
      <c r="F106" s="38"/>
      <c r="G106" s="19">
        <f t="shared" si="3"/>
        <v>0</v>
      </c>
      <c r="H106" s="10" t="s">
        <v>76</v>
      </c>
      <c r="I106" s="8" t="s">
        <v>155</v>
      </c>
    </row>
    <row r="107" spans="1:9" x14ac:dyDescent="0.25">
      <c r="A107" s="10">
        <v>28</v>
      </c>
      <c r="B107" s="9" t="s">
        <v>205</v>
      </c>
      <c r="C107" s="12">
        <v>96</v>
      </c>
      <c r="D107" s="7">
        <v>0.08</v>
      </c>
      <c r="E107" s="19">
        <v>161504</v>
      </c>
      <c r="F107" s="38"/>
      <c r="G107" s="19">
        <f t="shared" si="3"/>
        <v>0</v>
      </c>
      <c r="H107" s="10" t="s">
        <v>16</v>
      </c>
      <c r="I107" s="8" t="s">
        <v>203</v>
      </c>
    </row>
    <row r="108" spans="1:9" x14ac:dyDescent="0.25">
      <c r="A108" s="10">
        <v>29</v>
      </c>
      <c r="B108" s="9" t="s">
        <v>92</v>
      </c>
      <c r="C108" s="12">
        <v>110</v>
      </c>
      <c r="D108" s="7">
        <v>0.01</v>
      </c>
      <c r="E108" s="19">
        <v>100240</v>
      </c>
      <c r="F108" s="38"/>
      <c r="G108" s="19">
        <f t="shared" si="3"/>
        <v>0</v>
      </c>
      <c r="H108" s="10" t="s">
        <v>67</v>
      </c>
      <c r="I108" s="8" t="s">
        <v>155</v>
      </c>
    </row>
    <row r="109" spans="1:9" x14ac:dyDescent="0.25">
      <c r="A109" s="10">
        <v>30</v>
      </c>
      <c r="B109" s="9" t="s">
        <v>115</v>
      </c>
      <c r="C109" s="12">
        <v>60</v>
      </c>
      <c r="D109" s="7">
        <v>0.03</v>
      </c>
      <c r="E109" s="19">
        <v>189280</v>
      </c>
      <c r="F109" s="38"/>
      <c r="G109" s="19">
        <f t="shared" si="3"/>
        <v>0</v>
      </c>
      <c r="H109" s="10" t="s">
        <v>8</v>
      </c>
      <c r="I109" s="8" t="s">
        <v>154</v>
      </c>
    </row>
    <row r="110" spans="1:9" x14ac:dyDescent="0.25">
      <c r="A110" s="10">
        <v>31</v>
      </c>
      <c r="B110" s="9" t="s">
        <v>272</v>
      </c>
      <c r="C110" s="12"/>
      <c r="D110" s="7">
        <v>0.08</v>
      </c>
      <c r="E110" s="19">
        <v>82992</v>
      </c>
      <c r="F110" s="38"/>
      <c r="G110" s="19">
        <f t="shared" si="3"/>
        <v>0</v>
      </c>
      <c r="H110" s="10" t="s">
        <v>18</v>
      </c>
      <c r="I110" s="8" t="s">
        <v>154</v>
      </c>
    </row>
    <row r="111" spans="1:9" x14ac:dyDescent="0.25">
      <c r="A111" s="10">
        <v>32</v>
      </c>
      <c r="B111" s="9" t="s">
        <v>145</v>
      </c>
      <c r="C111" s="12">
        <v>48</v>
      </c>
      <c r="D111" s="7">
        <v>0.15</v>
      </c>
      <c r="E111" s="19">
        <v>121744</v>
      </c>
      <c r="F111" s="38"/>
      <c r="G111" s="19">
        <f t="shared" si="3"/>
        <v>0</v>
      </c>
      <c r="H111" s="10" t="s">
        <v>41</v>
      </c>
      <c r="I111" s="8" t="s">
        <v>157</v>
      </c>
    </row>
    <row r="112" spans="1:9" x14ac:dyDescent="0.25">
      <c r="A112" s="10">
        <v>33</v>
      </c>
      <c r="B112" s="9" t="s">
        <v>231</v>
      </c>
      <c r="C112" s="12">
        <v>96</v>
      </c>
      <c r="D112" s="7">
        <v>0.11</v>
      </c>
      <c r="E112" s="19">
        <v>312032</v>
      </c>
      <c r="F112" s="38"/>
      <c r="G112" s="19">
        <f t="shared" ref="G112:G143" si="4">E112*F112</f>
        <v>0</v>
      </c>
      <c r="H112" s="10" t="s">
        <v>30</v>
      </c>
      <c r="I112" s="8" t="s">
        <v>157</v>
      </c>
    </row>
    <row r="113" spans="1:9" x14ac:dyDescent="0.25">
      <c r="A113" s="10">
        <v>34</v>
      </c>
      <c r="B113" s="9" t="s">
        <v>280</v>
      </c>
      <c r="C113" s="12">
        <v>120</v>
      </c>
      <c r="D113" s="7">
        <v>0.06</v>
      </c>
      <c r="E113" s="19">
        <v>81760</v>
      </c>
      <c r="F113" s="38"/>
      <c r="G113" s="19">
        <f t="shared" si="4"/>
        <v>0</v>
      </c>
      <c r="H113" s="10" t="s">
        <v>18</v>
      </c>
      <c r="I113" s="8" t="s">
        <v>281</v>
      </c>
    </row>
    <row r="114" spans="1:9" x14ac:dyDescent="0.25">
      <c r="A114" s="10">
        <v>35</v>
      </c>
      <c r="B114" s="9" t="s">
        <v>329</v>
      </c>
      <c r="C114" s="12">
        <v>168</v>
      </c>
      <c r="D114" s="7">
        <v>0.05</v>
      </c>
      <c r="E114" s="19">
        <v>440496</v>
      </c>
      <c r="F114" s="38"/>
      <c r="G114" s="19">
        <f t="shared" si="4"/>
        <v>0</v>
      </c>
      <c r="H114" s="10" t="s">
        <v>110</v>
      </c>
      <c r="I114" s="8" t="s">
        <v>0</v>
      </c>
    </row>
    <row r="115" spans="1:9" x14ac:dyDescent="0.25">
      <c r="A115" s="10">
        <v>36</v>
      </c>
      <c r="B115" s="9" t="s">
        <v>97</v>
      </c>
      <c r="C115" s="12"/>
      <c r="D115" s="7">
        <v>0.14940000000000001</v>
      </c>
      <c r="E115" s="19">
        <v>503888</v>
      </c>
      <c r="F115" s="38"/>
      <c r="G115" s="19">
        <f t="shared" si="4"/>
        <v>0</v>
      </c>
      <c r="H115" s="10" t="s">
        <v>42</v>
      </c>
      <c r="I115" s="8" t="s">
        <v>2</v>
      </c>
    </row>
    <row r="116" spans="1:9" x14ac:dyDescent="0.25">
      <c r="A116" s="10">
        <v>37</v>
      </c>
      <c r="B116" s="9" t="s">
        <v>294</v>
      </c>
      <c r="C116" s="12"/>
      <c r="D116" s="7">
        <v>0.1</v>
      </c>
      <c r="E116" s="19">
        <v>54768</v>
      </c>
      <c r="F116" s="38"/>
      <c r="G116" s="19">
        <f t="shared" si="4"/>
        <v>0</v>
      </c>
      <c r="H116" s="10" t="s">
        <v>29</v>
      </c>
      <c r="I116" s="8" t="s">
        <v>300</v>
      </c>
    </row>
    <row r="117" spans="1:9" x14ac:dyDescent="0.25">
      <c r="A117" s="10">
        <v>38</v>
      </c>
      <c r="B117" s="9" t="s">
        <v>232</v>
      </c>
      <c r="C117" s="12"/>
      <c r="D117" s="7">
        <v>0.1</v>
      </c>
      <c r="E117" s="19">
        <v>126448</v>
      </c>
      <c r="F117" s="38"/>
      <c r="G117" s="19">
        <f t="shared" si="4"/>
        <v>0</v>
      </c>
      <c r="H117" s="10" t="s">
        <v>39</v>
      </c>
      <c r="I117" s="8" t="s">
        <v>233</v>
      </c>
    </row>
    <row r="118" spans="1:9" x14ac:dyDescent="0.25">
      <c r="A118" s="10">
        <v>39</v>
      </c>
      <c r="B118" s="9" t="s">
        <v>295</v>
      </c>
      <c r="C118" s="12">
        <v>160</v>
      </c>
      <c r="D118" s="7">
        <v>0.11</v>
      </c>
      <c r="E118" s="19">
        <v>41552</v>
      </c>
      <c r="F118" s="38"/>
      <c r="G118" s="19">
        <f t="shared" si="4"/>
        <v>0</v>
      </c>
      <c r="H118" s="10" t="s">
        <v>39</v>
      </c>
      <c r="I118" s="8" t="s">
        <v>127</v>
      </c>
    </row>
    <row r="119" spans="1:9" x14ac:dyDescent="0.25">
      <c r="A119" s="10">
        <v>40</v>
      </c>
      <c r="B119" s="9" t="s">
        <v>245</v>
      </c>
      <c r="C119" s="12">
        <v>144</v>
      </c>
      <c r="D119" s="7">
        <v>0.108</v>
      </c>
      <c r="E119" s="19">
        <v>62608</v>
      </c>
      <c r="F119" s="38"/>
      <c r="G119" s="19">
        <f t="shared" si="4"/>
        <v>0</v>
      </c>
      <c r="H119" s="10" t="s">
        <v>201</v>
      </c>
      <c r="I119" s="8" t="s">
        <v>3</v>
      </c>
    </row>
    <row r="120" spans="1:9" x14ac:dyDescent="0.25">
      <c r="A120" s="10">
        <v>41</v>
      </c>
      <c r="B120" s="9" t="s">
        <v>78</v>
      </c>
      <c r="C120" s="12">
        <v>60</v>
      </c>
      <c r="D120" s="7">
        <v>0.1</v>
      </c>
      <c r="E120" s="19">
        <v>110880</v>
      </c>
      <c r="F120" s="38"/>
      <c r="G120" s="19">
        <f t="shared" si="4"/>
        <v>0</v>
      </c>
      <c r="H120" s="10" t="s">
        <v>38</v>
      </c>
      <c r="I120" s="8" t="s">
        <v>129</v>
      </c>
    </row>
    <row r="121" spans="1:9" x14ac:dyDescent="0.25">
      <c r="A121" s="10">
        <v>42</v>
      </c>
      <c r="B121" s="9" t="s">
        <v>187</v>
      </c>
      <c r="C121" s="12">
        <v>162</v>
      </c>
      <c r="D121" s="7">
        <v>3.6999999999999998E-2</v>
      </c>
      <c r="E121" s="19">
        <v>57344</v>
      </c>
      <c r="F121" s="38"/>
      <c r="G121" s="19">
        <f t="shared" si="4"/>
        <v>0</v>
      </c>
      <c r="H121" s="10" t="s">
        <v>39</v>
      </c>
      <c r="I121" s="8" t="s">
        <v>4</v>
      </c>
    </row>
    <row r="122" spans="1:9" x14ac:dyDescent="0.25">
      <c r="A122" s="10">
        <v>43</v>
      </c>
      <c r="B122" s="9" t="s">
        <v>259</v>
      </c>
      <c r="C122" s="12"/>
      <c r="D122" s="7">
        <v>7.0000000000000007E-2</v>
      </c>
      <c r="E122" s="19">
        <v>32704</v>
      </c>
      <c r="F122" s="38"/>
      <c r="G122" s="19">
        <f t="shared" si="4"/>
        <v>0</v>
      </c>
      <c r="H122" s="10" t="s">
        <v>260</v>
      </c>
      <c r="I122" s="8" t="s">
        <v>4</v>
      </c>
    </row>
    <row r="123" spans="1:9" x14ac:dyDescent="0.25">
      <c r="A123" s="10">
        <v>44</v>
      </c>
      <c r="B123" s="9" t="s">
        <v>111</v>
      </c>
      <c r="C123" s="12">
        <v>60</v>
      </c>
      <c r="D123" s="7">
        <v>0.05</v>
      </c>
      <c r="E123" s="19">
        <v>86856</v>
      </c>
      <c r="F123" s="38"/>
      <c r="G123" s="19">
        <f t="shared" si="4"/>
        <v>0</v>
      </c>
      <c r="H123" s="10" t="s">
        <v>30</v>
      </c>
      <c r="I123" s="8" t="s">
        <v>4</v>
      </c>
    </row>
    <row r="124" spans="1:9" x14ac:dyDescent="0.25">
      <c r="A124" s="10">
        <v>45</v>
      </c>
      <c r="B124" s="9" t="s">
        <v>55</v>
      </c>
      <c r="C124" s="12"/>
      <c r="D124" s="7">
        <v>0.05</v>
      </c>
      <c r="E124" s="19">
        <v>35952</v>
      </c>
      <c r="F124" s="38"/>
      <c r="G124" s="19">
        <f t="shared" si="4"/>
        <v>0</v>
      </c>
      <c r="H124" s="10" t="s">
        <v>104</v>
      </c>
      <c r="I124" s="8" t="s">
        <v>4</v>
      </c>
    </row>
    <row r="125" spans="1:9" x14ac:dyDescent="0.25">
      <c r="A125" s="10">
        <v>46</v>
      </c>
      <c r="B125" s="9" t="s">
        <v>102</v>
      </c>
      <c r="C125" s="12">
        <v>1</v>
      </c>
      <c r="D125" s="7">
        <v>8.9700000000000002E-2</v>
      </c>
      <c r="E125" s="19">
        <v>24983094.32</v>
      </c>
      <c r="F125" s="38"/>
      <c r="G125" s="19">
        <f t="shared" si="4"/>
        <v>0</v>
      </c>
      <c r="H125" s="10" t="s">
        <v>14</v>
      </c>
      <c r="I125" s="8" t="s">
        <v>2</v>
      </c>
    </row>
    <row r="126" spans="1:9" x14ac:dyDescent="0.25">
      <c r="A126" s="10">
        <v>47</v>
      </c>
      <c r="B126" s="9" t="s">
        <v>263</v>
      </c>
      <c r="C126" s="12">
        <v>12</v>
      </c>
      <c r="D126" s="7">
        <v>0.1</v>
      </c>
      <c r="E126" s="19">
        <v>523376</v>
      </c>
      <c r="F126" s="38"/>
      <c r="G126" s="19">
        <f t="shared" si="4"/>
        <v>0</v>
      </c>
      <c r="H126" s="10" t="s">
        <v>64</v>
      </c>
      <c r="I126" s="8" t="s">
        <v>154</v>
      </c>
    </row>
    <row r="127" spans="1:9" x14ac:dyDescent="0.25">
      <c r="A127" s="10">
        <v>48</v>
      </c>
      <c r="B127" s="9" t="s">
        <v>327</v>
      </c>
      <c r="C127" s="12">
        <v>12</v>
      </c>
      <c r="D127" s="7">
        <v>0.09</v>
      </c>
      <c r="E127" s="19">
        <v>857248</v>
      </c>
      <c r="F127" s="38"/>
      <c r="G127" s="19">
        <f t="shared" si="4"/>
        <v>0</v>
      </c>
      <c r="H127" s="10" t="s">
        <v>110</v>
      </c>
      <c r="I127" s="8" t="s">
        <v>154</v>
      </c>
    </row>
    <row r="128" spans="1:9" x14ac:dyDescent="0.25">
      <c r="A128" s="10">
        <v>49</v>
      </c>
      <c r="B128" s="9" t="s">
        <v>372</v>
      </c>
      <c r="C128" s="12">
        <v>50</v>
      </c>
      <c r="D128" s="7">
        <v>0.09</v>
      </c>
      <c r="E128" s="19">
        <v>39776</v>
      </c>
      <c r="F128" s="38"/>
      <c r="G128" s="19">
        <f t="shared" si="4"/>
        <v>0</v>
      </c>
      <c r="H128" s="10" t="s">
        <v>42</v>
      </c>
      <c r="I128" s="8" t="s">
        <v>373</v>
      </c>
    </row>
    <row r="129" spans="1:9" x14ac:dyDescent="0.25">
      <c r="A129" s="10">
        <v>50</v>
      </c>
      <c r="B129" s="9" t="s">
        <v>250</v>
      </c>
      <c r="C129" s="12">
        <v>100</v>
      </c>
      <c r="D129" s="7">
        <v>0.11</v>
      </c>
      <c r="E129" s="19">
        <v>52528</v>
      </c>
      <c r="F129" s="38"/>
      <c r="G129" s="19">
        <f t="shared" si="4"/>
        <v>0</v>
      </c>
      <c r="H129" s="10" t="s">
        <v>76</v>
      </c>
      <c r="I129" s="8" t="s">
        <v>128</v>
      </c>
    </row>
    <row r="130" spans="1:9" x14ac:dyDescent="0.25">
      <c r="A130" s="10">
        <v>51</v>
      </c>
      <c r="B130" s="9" t="s">
        <v>250</v>
      </c>
      <c r="C130" s="12">
        <v>100</v>
      </c>
      <c r="D130" s="7">
        <v>0.1</v>
      </c>
      <c r="E130" s="19">
        <v>51968</v>
      </c>
      <c r="F130" s="38"/>
      <c r="G130" s="19">
        <f t="shared" si="4"/>
        <v>0</v>
      </c>
      <c r="H130" s="10" t="s">
        <v>76</v>
      </c>
      <c r="I130" s="8" t="s">
        <v>128</v>
      </c>
    </row>
    <row r="131" spans="1:9" x14ac:dyDescent="0.25">
      <c r="A131" s="10">
        <v>52</v>
      </c>
      <c r="B131" s="9" t="s">
        <v>79</v>
      </c>
      <c r="C131" s="12">
        <v>60</v>
      </c>
      <c r="D131" s="7">
        <v>0.08</v>
      </c>
      <c r="E131" s="19">
        <v>50848</v>
      </c>
      <c r="F131" s="38"/>
      <c r="G131" s="19">
        <f t="shared" si="4"/>
        <v>0</v>
      </c>
      <c r="H131" s="10" t="s">
        <v>16</v>
      </c>
      <c r="I131" s="8" t="s">
        <v>128</v>
      </c>
    </row>
    <row r="132" spans="1:9" x14ac:dyDescent="0.25">
      <c r="A132" s="10">
        <v>53</v>
      </c>
      <c r="B132" s="9" t="s">
        <v>62</v>
      </c>
      <c r="C132" s="12">
        <v>144</v>
      </c>
      <c r="D132" s="7">
        <v>0.03</v>
      </c>
      <c r="E132" s="19">
        <v>74928</v>
      </c>
      <c r="F132" s="38"/>
      <c r="G132" s="19">
        <f t="shared" si="4"/>
        <v>0</v>
      </c>
      <c r="H132" s="10" t="s">
        <v>8</v>
      </c>
      <c r="I132" s="8" t="s">
        <v>4</v>
      </c>
    </row>
    <row r="133" spans="1:9" x14ac:dyDescent="0.25">
      <c r="A133" s="10">
        <v>54</v>
      </c>
      <c r="B133" s="9" t="s">
        <v>46</v>
      </c>
      <c r="C133" s="12">
        <v>96</v>
      </c>
      <c r="D133" s="7">
        <v>0.08</v>
      </c>
      <c r="E133" s="19">
        <v>107520</v>
      </c>
      <c r="F133" s="38"/>
      <c r="G133" s="19">
        <f t="shared" si="4"/>
        <v>0</v>
      </c>
      <c r="H133" s="10" t="s">
        <v>60</v>
      </c>
      <c r="I133" s="8" t="s">
        <v>156</v>
      </c>
    </row>
    <row r="134" spans="1:9" x14ac:dyDescent="0.25">
      <c r="A134" s="10">
        <v>55</v>
      </c>
      <c r="B134" s="9" t="s">
        <v>264</v>
      </c>
      <c r="C134" s="12"/>
      <c r="D134" s="7">
        <v>0.12</v>
      </c>
      <c r="E134" s="19">
        <v>184352</v>
      </c>
      <c r="F134" s="38"/>
      <c r="G134" s="19">
        <f t="shared" si="4"/>
        <v>0</v>
      </c>
      <c r="H134" s="10" t="s">
        <v>94</v>
      </c>
      <c r="I134" s="8" t="s">
        <v>100</v>
      </c>
    </row>
    <row r="135" spans="1:9" x14ac:dyDescent="0.25">
      <c r="A135" s="10">
        <v>56</v>
      </c>
      <c r="B135" s="9" t="s">
        <v>195</v>
      </c>
      <c r="C135" s="12"/>
      <c r="D135" s="7">
        <v>0.05</v>
      </c>
      <c r="E135" s="19">
        <v>142800</v>
      </c>
      <c r="F135" s="38"/>
      <c r="G135" s="19">
        <f t="shared" si="4"/>
        <v>0</v>
      </c>
      <c r="H135" s="10" t="s">
        <v>201</v>
      </c>
      <c r="I135" s="8" t="s">
        <v>100</v>
      </c>
    </row>
    <row r="136" spans="1:9" x14ac:dyDescent="0.25">
      <c r="A136" s="10">
        <v>57</v>
      </c>
      <c r="B136" s="9" t="s">
        <v>80</v>
      </c>
      <c r="C136" s="12"/>
      <c r="D136" s="7">
        <v>0.08</v>
      </c>
      <c r="E136" s="19">
        <v>77056</v>
      </c>
      <c r="F136" s="38"/>
      <c r="G136" s="19">
        <f t="shared" si="4"/>
        <v>0</v>
      </c>
      <c r="H136" s="10" t="s">
        <v>21</v>
      </c>
      <c r="I136" s="8" t="s">
        <v>128</v>
      </c>
    </row>
    <row r="137" spans="1:9" x14ac:dyDescent="0.25">
      <c r="A137" s="10">
        <v>58</v>
      </c>
      <c r="B137" s="9" t="s">
        <v>146</v>
      </c>
      <c r="C137" s="12" t="s">
        <v>124</v>
      </c>
      <c r="D137" s="7">
        <v>0.05</v>
      </c>
      <c r="E137" s="19">
        <v>45969</v>
      </c>
      <c r="F137" s="38"/>
      <c r="G137" s="19">
        <f t="shared" si="4"/>
        <v>0</v>
      </c>
      <c r="H137" s="10" t="s">
        <v>120</v>
      </c>
      <c r="I137" s="8" t="s">
        <v>119</v>
      </c>
    </row>
    <row r="138" spans="1:9" x14ac:dyDescent="0.25">
      <c r="A138" s="10">
        <v>59</v>
      </c>
      <c r="B138" s="9" t="s">
        <v>147</v>
      </c>
      <c r="C138" s="12" t="s">
        <v>123</v>
      </c>
      <c r="D138" s="7">
        <v>0.05</v>
      </c>
      <c r="E138" s="19">
        <v>45696</v>
      </c>
      <c r="F138" s="38"/>
      <c r="G138" s="19">
        <f t="shared" si="4"/>
        <v>0</v>
      </c>
      <c r="H138" s="10" t="s">
        <v>16</v>
      </c>
      <c r="I138" s="8" t="s">
        <v>119</v>
      </c>
    </row>
    <row r="139" spans="1:9" x14ac:dyDescent="0.25">
      <c r="A139" s="10">
        <v>60</v>
      </c>
      <c r="B139" s="9" t="s">
        <v>246</v>
      </c>
      <c r="C139" s="12">
        <v>216</v>
      </c>
      <c r="D139" s="7">
        <v>0.1</v>
      </c>
      <c r="E139" s="19">
        <v>28112</v>
      </c>
      <c r="F139" s="38"/>
      <c r="G139" s="19">
        <f t="shared" si="4"/>
        <v>0</v>
      </c>
      <c r="H139" s="10" t="s">
        <v>252</v>
      </c>
      <c r="I139" s="8" t="s">
        <v>3</v>
      </c>
    </row>
    <row r="140" spans="1:9" x14ac:dyDescent="0.25">
      <c r="A140" s="10">
        <v>61</v>
      </c>
      <c r="B140" s="9" t="s">
        <v>247</v>
      </c>
      <c r="C140" s="12">
        <v>216</v>
      </c>
      <c r="D140" s="7">
        <v>0.12</v>
      </c>
      <c r="E140" s="19">
        <v>44464</v>
      </c>
      <c r="F140" s="38"/>
      <c r="G140" s="19">
        <f t="shared" si="4"/>
        <v>0</v>
      </c>
      <c r="H140" s="10" t="s">
        <v>252</v>
      </c>
      <c r="I140" s="8" t="s">
        <v>3</v>
      </c>
    </row>
    <row r="141" spans="1:9" x14ac:dyDescent="0.25">
      <c r="A141" s="10">
        <v>62</v>
      </c>
      <c r="B141" s="9" t="s">
        <v>194</v>
      </c>
      <c r="C141" s="12">
        <v>54</v>
      </c>
      <c r="D141" s="7">
        <v>0.11</v>
      </c>
      <c r="E141" s="19">
        <v>524832</v>
      </c>
      <c r="F141" s="38"/>
      <c r="G141" s="19">
        <f t="shared" si="4"/>
        <v>0</v>
      </c>
      <c r="H141" s="10" t="s">
        <v>344</v>
      </c>
      <c r="I141" s="8" t="s">
        <v>127</v>
      </c>
    </row>
    <row r="142" spans="1:9" x14ac:dyDescent="0.25">
      <c r="A142" s="10">
        <v>63</v>
      </c>
      <c r="B142" s="9" t="s">
        <v>357</v>
      </c>
      <c r="C142" s="12"/>
      <c r="D142" s="7">
        <v>0.08</v>
      </c>
      <c r="E142" s="19">
        <v>58688</v>
      </c>
      <c r="F142" s="38"/>
      <c r="G142" s="19">
        <f t="shared" si="4"/>
        <v>0</v>
      </c>
      <c r="H142" s="10" t="s">
        <v>38</v>
      </c>
      <c r="I142" s="8" t="s">
        <v>128</v>
      </c>
    </row>
    <row r="143" spans="1:9" x14ac:dyDescent="0.25">
      <c r="A143" s="10">
        <v>64</v>
      </c>
      <c r="B143" s="9" t="s">
        <v>348</v>
      </c>
      <c r="C143" s="12"/>
      <c r="D143" s="7">
        <v>0.01</v>
      </c>
      <c r="E143" s="19">
        <v>60032</v>
      </c>
      <c r="F143" s="38"/>
      <c r="G143" s="19">
        <f t="shared" si="4"/>
        <v>0</v>
      </c>
      <c r="H143" s="10" t="s">
        <v>110</v>
      </c>
      <c r="I143" s="8" t="s">
        <v>4</v>
      </c>
    </row>
    <row r="144" spans="1:9" x14ac:dyDescent="0.25">
      <c r="A144" s="10">
        <v>65</v>
      </c>
      <c r="B144" s="9" t="s">
        <v>251</v>
      </c>
      <c r="C144" s="12">
        <v>100</v>
      </c>
      <c r="D144" s="7">
        <v>0.1</v>
      </c>
      <c r="E144" s="19">
        <v>69328</v>
      </c>
      <c r="F144" s="38"/>
      <c r="G144" s="19">
        <f t="shared" ref="G144:G175" si="5">E144*F144</f>
        <v>0</v>
      </c>
      <c r="H144" s="10" t="s">
        <v>8</v>
      </c>
      <c r="I144" s="8" t="s">
        <v>128</v>
      </c>
    </row>
    <row r="145" spans="1:9" x14ac:dyDescent="0.25">
      <c r="A145" s="10">
        <v>66</v>
      </c>
      <c r="B145" s="9" t="s">
        <v>230</v>
      </c>
      <c r="C145" s="12"/>
      <c r="D145" s="7">
        <v>0.08</v>
      </c>
      <c r="E145" s="19">
        <v>126336</v>
      </c>
      <c r="F145" s="38"/>
      <c r="G145" s="19">
        <f t="shared" si="5"/>
        <v>0</v>
      </c>
      <c r="H145" s="10" t="s">
        <v>167</v>
      </c>
      <c r="I145" s="8" t="s">
        <v>58</v>
      </c>
    </row>
    <row r="146" spans="1:9" x14ac:dyDescent="0.25">
      <c r="A146" s="10">
        <v>67</v>
      </c>
      <c r="B146" s="9" t="s">
        <v>57</v>
      </c>
      <c r="C146" s="12">
        <v>192</v>
      </c>
      <c r="D146" s="7">
        <v>5.5500000000000001E-2</v>
      </c>
      <c r="E146" s="19">
        <v>240128</v>
      </c>
      <c r="F146" s="38"/>
      <c r="G146" s="19">
        <f t="shared" si="5"/>
        <v>0</v>
      </c>
      <c r="H146" s="10" t="s">
        <v>14</v>
      </c>
      <c r="I146" s="8" t="s">
        <v>5</v>
      </c>
    </row>
    <row r="147" spans="1:9" x14ac:dyDescent="0.25">
      <c r="A147" s="10">
        <v>68</v>
      </c>
      <c r="B147" s="9" t="s">
        <v>359</v>
      </c>
      <c r="C147" s="12">
        <v>126</v>
      </c>
      <c r="D147" s="7">
        <v>0.09</v>
      </c>
      <c r="E147" s="19">
        <v>238112</v>
      </c>
      <c r="F147" s="38"/>
      <c r="G147" s="19">
        <f t="shared" si="5"/>
        <v>0</v>
      </c>
      <c r="H147" s="10" t="s">
        <v>94</v>
      </c>
      <c r="I147" s="8" t="s">
        <v>154</v>
      </c>
    </row>
    <row r="148" spans="1:9" x14ac:dyDescent="0.25">
      <c r="A148" s="10">
        <v>69</v>
      </c>
      <c r="B148" s="9" t="s">
        <v>75</v>
      </c>
      <c r="C148" s="12">
        <v>216</v>
      </c>
      <c r="D148" s="7">
        <v>0.12</v>
      </c>
      <c r="E148" s="19">
        <v>101248</v>
      </c>
      <c r="F148" s="38"/>
      <c r="G148" s="19">
        <f t="shared" si="5"/>
        <v>0</v>
      </c>
      <c r="H148" s="10" t="s">
        <v>52</v>
      </c>
      <c r="I148" s="8" t="s">
        <v>3</v>
      </c>
    </row>
    <row r="149" spans="1:9" x14ac:dyDescent="0.25">
      <c r="A149" s="10">
        <v>70</v>
      </c>
      <c r="B149" s="9" t="s">
        <v>248</v>
      </c>
      <c r="C149" s="12">
        <v>216</v>
      </c>
      <c r="D149" s="7">
        <v>0.11</v>
      </c>
      <c r="E149" s="19">
        <v>49280</v>
      </c>
      <c r="F149" s="38"/>
      <c r="G149" s="19">
        <f t="shared" si="5"/>
        <v>0</v>
      </c>
      <c r="H149" s="10" t="s">
        <v>113</v>
      </c>
      <c r="I149" s="8" t="s">
        <v>3</v>
      </c>
    </row>
    <row r="150" spans="1:9" x14ac:dyDescent="0.25">
      <c r="A150" s="10">
        <v>71</v>
      </c>
      <c r="B150" s="9" t="s">
        <v>332</v>
      </c>
      <c r="C150" s="12">
        <v>180</v>
      </c>
      <c r="D150" s="7">
        <v>0.11</v>
      </c>
      <c r="E150" s="19">
        <v>63728</v>
      </c>
      <c r="F150" s="38"/>
      <c r="G150" s="19">
        <f t="shared" si="5"/>
        <v>0</v>
      </c>
      <c r="H150" s="10" t="s">
        <v>60</v>
      </c>
      <c r="I150" s="8" t="s">
        <v>129</v>
      </c>
    </row>
    <row r="151" spans="1:9" x14ac:dyDescent="0.25">
      <c r="A151" s="10">
        <v>72</v>
      </c>
      <c r="B151" s="9" t="s">
        <v>249</v>
      </c>
      <c r="C151" s="12">
        <v>196</v>
      </c>
      <c r="D151" s="7">
        <v>7.0000000000000007E-2</v>
      </c>
      <c r="E151" s="19">
        <v>149856</v>
      </c>
      <c r="F151" s="38"/>
      <c r="G151" s="19">
        <f t="shared" si="5"/>
        <v>0</v>
      </c>
      <c r="H151" s="10" t="s">
        <v>215</v>
      </c>
      <c r="I151" s="8" t="s">
        <v>3</v>
      </c>
    </row>
    <row r="152" spans="1:9" x14ac:dyDescent="0.25">
      <c r="A152" s="10">
        <v>73</v>
      </c>
      <c r="B152" s="9" t="s">
        <v>298</v>
      </c>
      <c r="C152" s="12"/>
      <c r="D152" s="7">
        <v>7.0000000000000007E-2</v>
      </c>
      <c r="E152" s="19">
        <v>46704</v>
      </c>
      <c r="F152" s="38"/>
      <c r="G152" s="19">
        <f t="shared" si="5"/>
        <v>0</v>
      </c>
      <c r="H152" s="10" t="s">
        <v>94</v>
      </c>
      <c r="I152" s="8" t="s">
        <v>203</v>
      </c>
    </row>
    <row r="153" spans="1:9" x14ac:dyDescent="0.25">
      <c r="A153" s="10">
        <v>74</v>
      </c>
      <c r="B153" s="9" t="s">
        <v>206</v>
      </c>
      <c r="C153" s="12">
        <v>20</v>
      </c>
      <c r="D153" s="7">
        <v>0.08</v>
      </c>
      <c r="E153" s="19">
        <v>82656</v>
      </c>
      <c r="F153" s="38"/>
      <c r="G153" s="19">
        <f t="shared" si="5"/>
        <v>0</v>
      </c>
      <c r="H153" s="10" t="s">
        <v>35</v>
      </c>
      <c r="I153" s="8" t="s">
        <v>203</v>
      </c>
    </row>
    <row r="154" spans="1:9" x14ac:dyDescent="0.25">
      <c r="A154" s="10">
        <v>75</v>
      </c>
      <c r="B154" s="9" t="s">
        <v>376</v>
      </c>
      <c r="C154" s="12"/>
      <c r="D154" s="7">
        <v>7.0000000000000007E-2</v>
      </c>
      <c r="E154" s="19">
        <v>620704</v>
      </c>
      <c r="F154" s="38"/>
      <c r="G154" s="19">
        <f t="shared" si="5"/>
        <v>0</v>
      </c>
      <c r="H154" s="10" t="s">
        <v>338</v>
      </c>
      <c r="I154" s="8" t="s">
        <v>0</v>
      </c>
    </row>
    <row r="155" spans="1:9" x14ac:dyDescent="0.25">
      <c r="A155" s="10">
        <v>76</v>
      </c>
      <c r="B155" s="9" t="s">
        <v>118</v>
      </c>
      <c r="C155" s="12">
        <v>144</v>
      </c>
      <c r="D155" s="7">
        <v>0.10050000000000001</v>
      </c>
      <c r="E155" s="19">
        <v>255360</v>
      </c>
      <c r="F155" s="38"/>
      <c r="G155" s="19">
        <f t="shared" si="5"/>
        <v>0</v>
      </c>
      <c r="H155" s="10" t="s">
        <v>18</v>
      </c>
      <c r="I155" s="8" t="s">
        <v>157</v>
      </c>
    </row>
    <row r="156" spans="1:9" x14ac:dyDescent="0.25">
      <c r="A156" s="10">
        <v>77</v>
      </c>
      <c r="B156" s="9" t="s">
        <v>159</v>
      </c>
      <c r="C156" s="12">
        <v>150</v>
      </c>
      <c r="D156" s="7">
        <v>0.14899999999999999</v>
      </c>
      <c r="E156" s="19">
        <v>227360</v>
      </c>
      <c r="F156" s="38"/>
      <c r="G156" s="19">
        <f t="shared" si="5"/>
        <v>0</v>
      </c>
      <c r="H156" s="10" t="s">
        <v>76</v>
      </c>
      <c r="I156" s="8" t="s">
        <v>2</v>
      </c>
    </row>
    <row r="157" spans="1:9" x14ac:dyDescent="0.25">
      <c r="A157" s="10">
        <v>78</v>
      </c>
      <c r="B157" s="9" t="s">
        <v>207</v>
      </c>
      <c r="C157" s="12">
        <v>20</v>
      </c>
      <c r="D157" s="7">
        <v>0.06</v>
      </c>
      <c r="E157" s="19">
        <v>33152</v>
      </c>
      <c r="F157" s="38"/>
      <c r="G157" s="19">
        <f t="shared" si="5"/>
        <v>0</v>
      </c>
      <c r="H157" s="10" t="s">
        <v>42</v>
      </c>
      <c r="I157" s="8" t="s">
        <v>203</v>
      </c>
    </row>
    <row r="158" spans="1:9" x14ac:dyDescent="0.25">
      <c r="A158" s="10">
        <v>79</v>
      </c>
      <c r="B158" s="9" t="s">
        <v>299</v>
      </c>
      <c r="C158" s="12">
        <v>120</v>
      </c>
      <c r="D158" s="7">
        <v>7.0000000000000007E-2</v>
      </c>
      <c r="E158" s="19">
        <v>37184</v>
      </c>
      <c r="F158" s="38"/>
      <c r="G158" s="19">
        <f t="shared" si="5"/>
        <v>0</v>
      </c>
      <c r="H158" s="10" t="s">
        <v>38</v>
      </c>
      <c r="I158" s="8" t="s">
        <v>203</v>
      </c>
    </row>
    <row r="159" spans="1:9" x14ac:dyDescent="0.25">
      <c r="A159" s="10">
        <v>80</v>
      </c>
      <c r="B159" s="9" t="s">
        <v>71</v>
      </c>
      <c r="C159" s="12">
        <v>50</v>
      </c>
      <c r="D159" s="50">
        <v>-0.5</v>
      </c>
      <c r="E159" s="51">
        <v>118608</v>
      </c>
      <c r="F159" s="38"/>
      <c r="G159" s="19">
        <f t="shared" si="5"/>
        <v>0</v>
      </c>
      <c r="H159" s="10" t="s">
        <v>17</v>
      </c>
      <c r="I159" s="8" t="s">
        <v>153</v>
      </c>
    </row>
    <row r="160" spans="1:9" x14ac:dyDescent="0.25">
      <c r="A160" s="10">
        <v>81</v>
      </c>
      <c r="B160" s="9" t="s">
        <v>114</v>
      </c>
      <c r="C160" s="12" t="s">
        <v>19</v>
      </c>
      <c r="D160" s="7">
        <v>0.08</v>
      </c>
      <c r="E160" s="19">
        <v>40768</v>
      </c>
      <c r="F160" s="38"/>
      <c r="G160" s="19">
        <f t="shared" si="5"/>
        <v>0</v>
      </c>
      <c r="H160" s="10" t="s">
        <v>96</v>
      </c>
      <c r="I160" s="8" t="s">
        <v>4</v>
      </c>
    </row>
    <row r="161" spans="1:9" x14ac:dyDescent="0.25">
      <c r="A161" s="10">
        <v>82</v>
      </c>
      <c r="B161" s="9" t="s">
        <v>188</v>
      </c>
      <c r="C161" s="12" t="s">
        <v>19</v>
      </c>
      <c r="D161" s="7">
        <v>0.05</v>
      </c>
      <c r="E161" s="19">
        <v>57568</v>
      </c>
      <c r="F161" s="38"/>
      <c r="G161" s="19">
        <f t="shared" si="5"/>
        <v>0</v>
      </c>
      <c r="H161" s="10" t="s">
        <v>104</v>
      </c>
      <c r="I161" s="8" t="s">
        <v>4</v>
      </c>
    </row>
    <row r="162" spans="1:9" x14ac:dyDescent="0.25">
      <c r="A162" s="10">
        <v>83</v>
      </c>
      <c r="B162" s="9" t="s">
        <v>44</v>
      </c>
      <c r="C162" s="12">
        <v>120</v>
      </c>
      <c r="D162" s="7">
        <v>9.7000000000000003E-2</v>
      </c>
      <c r="E162" s="19">
        <v>4067168</v>
      </c>
      <c r="F162" s="38"/>
      <c r="G162" s="19">
        <f t="shared" si="5"/>
        <v>0</v>
      </c>
      <c r="H162" s="10" t="s">
        <v>29</v>
      </c>
      <c r="I162" s="8" t="s">
        <v>2</v>
      </c>
    </row>
    <row r="163" spans="1:9" x14ac:dyDescent="0.25">
      <c r="A163" s="10">
        <v>84</v>
      </c>
      <c r="B163" s="9" t="s">
        <v>69</v>
      </c>
      <c r="C163" s="12">
        <v>168</v>
      </c>
      <c r="D163" s="7">
        <v>7.0000000000000007E-2</v>
      </c>
      <c r="E163" s="19">
        <v>31920</v>
      </c>
      <c r="F163" s="38"/>
      <c r="G163" s="19">
        <f t="shared" si="5"/>
        <v>0</v>
      </c>
      <c r="H163" s="10" t="s">
        <v>60</v>
      </c>
      <c r="I163" s="8" t="s">
        <v>68</v>
      </c>
    </row>
    <row r="164" spans="1:9" x14ac:dyDescent="0.25">
      <c r="A164" s="10">
        <v>85</v>
      </c>
      <c r="B164" s="9" t="s">
        <v>70</v>
      </c>
      <c r="C164" s="12">
        <v>60</v>
      </c>
      <c r="D164" s="7">
        <v>7.0000000000000007E-2</v>
      </c>
      <c r="E164" s="19">
        <v>90384</v>
      </c>
      <c r="F164" s="38"/>
      <c r="G164" s="19">
        <f t="shared" si="5"/>
        <v>0</v>
      </c>
      <c r="H164" s="10" t="s">
        <v>60</v>
      </c>
      <c r="I164" s="8" t="s">
        <v>68</v>
      </c>
    </row>
    <row r="165" spans="1:9" x14ac:dyDescent="0.25">
      <c r="A165" s="10">
        <v>86</v>
      </c>
      <c r="B165" s="9" t="s">
        <v>328</v>
      </c>
      <c r="C165" s="12">
        <v>40</v>
      </c>
      <c r="D165" s="7">
        <v>7.0000000000000007E-2</v>
      </c>
      <c r="E165" s="19">
        <v>841904</v>
      </c>
      <c r="F165" s="38"/>
      <c r="G165" s="19">
        <f t="shared" si="5"/>
        <v>0</v>
      </c>
      <c r="H165" s="10" t="s">
        <v>18</v>
      </c>
      <c r="I165" s="8" t="s">
        <v>154</v>
      </c>
    </row>
    <row r="166" spans="1:9" x14ac:dyDescent="0.25">
      <c r="A166" s="10">
        <v>87</v>
      </c>
      <c r="B166" s="9" t="s">
        <v>163</v>
      </c>
      <c r="C166" s="12"/>
      <c r="D166" s="7">
        <v>0.05</v>
      </c>
      <c r="E166" s="19">
        <v>36064</v>
      </c>
      <c r="F166" s="38"/>
      <c r="G166" s="19">
        <f t="shared" si="5"/>
        <v>0</v>
      </c>
      <c r="H166" s="10" t="s">
        <v>164</v>
      </c>
      <c r="I166" s="8" t="s">
        <v>98</v>
      </c>
    </row>
    <row r="167" spans="1:9" x14ac:dyDescent="0.25">
      <c r="A167" s="10">
        <v>88</v>
      </c>
      <c r="B167" s="9" t="s">
        <v>261</v>
      </c>
      <c r="C167" s="12">
        <v>240</v>
      </c>
      <c r="D167" s="7">
        <v>0.05</v>
      </c>
      <c r="E167" s="19">
        <v>56672</v>
      </c>
      <c r="F167" s="38"/>
      <c r="G167" s="19">
        <f t="shared" si="5"/>
        <v>0</v>
      </c>
      <c r="H167" s="10" t="s">
        <v>16</v>
      </c>
      <c r="I167" s="8" t="s">
        <v>0</v>
      </c>
    </row>
    <row r="168" spans="1:9" x14ac:dyDescent="0.25">
      <c r="A168" s="10">
        <v>89</v>
      </c>
      <c r="B168" s="9" t="s">
        <v>65</v>
      </c>
      <c r="C168" s="12">
        <v>160</v>
      </c>
      <c r="D168" s="7">
        <v>0.08</v>
      </c>
      <c r="E168" s="19">
        <v>60368</v>
      </c>
      <c r="F168" s="38"/>
      <c r="G168" s="19">
        <f t="shared" si="5"/>
        <v>0</v>
      </c>
      <c r="H168" s="10" t="s">
        <v>64</v>
      </c>
      <c r="I168" s="8" t="s">
        <v>58</v>
      </c>
    </row>
    <row r="169" spans="1:9" x14ac:dyDescent="0.25">
      <c r="A169" s="10">
        <v>90</v>
      </c>
      <c r="B169" s="9" t="s">
        <v>375</v>
      </c>
      <c r="C169" s="12"/>
      <c r="D169" s="7">
        <v>7.0000000000000007E-2</v>
      </c>
      <c r="E169" s="19">
        <v>48496</v>
      </c>
      <c r="F169" s="38"/>
      <c r="G169" s="19">
        <f t="shared" si="5"/>
        <v>0</v>
      </c>
      <c r="H169" s="10" t="s">
        <v>339</v>
      </c>
      <c r="I169" s="8" t="s">
        <v>0</v>
      </c>
    </row>
    <row r="170" spans="1:9" x14ac:dyDescent="0.25">
      <c r="A170" s="10">
        <v>91</v>
      </c>
      <c r="B170" s="9" t="s">
        <v>265</v>
      </c>
      <c r="C170" s="12">
        <v>10</v>
      </c>
      <c r="D170" s="7">
        <v>0.12</v>
      </c>
      <c r="E170" s="19">
        <v>555408</v>
      </c>
      <c r="F170" s="38"/>
      <c r="G170" s="19">
        <f t="shared" si="5"/>
        <v>0</v>
      </c>
      <c r="H170" s="10" t="s">
        <v>215</v>
      </c>
      <c r="I170" s="8" t="s">
        <v>100</v>
      </c>
    </row>
    <row r="171" spans="1:9" x14ac:dyDescent="0.25">
      <c r="A171" s="10">
        <v>92</v>
      </c>
      <c r="B171" s="9" t="s">
        <v>198</v>
      </c>
      <c r="C171" s="12"/>
      <c r="D171" s="7">
        <v>0.05</v>
      </c>
      <c r="E171" s="19">
        <v>236096</v>
      </c>
      <c r="F171" s="38"/>
      <c r="G171" s="19">
        <f t="shared" si="5"/>
        <v>0</v>
      </c>
      <c r="H171" s="10" t="s">
        <v>67</v>
      </c>
      <c r="I171" s="8" t="s">
        <v>100</v>
      </c>
    </row>
    <row r="172" spans="1:9" x14ac:dyDescent="0.25">
      <c r="A172" s="10">
        <v>93</v>
      </c>
      <c r="B172" s="9" t="s">
        <v>208</v>
      </c>
      <c r="C172" s="12">
        <v>30</v>
      </c>
      <c r="D172" s="7">
        <v>7.0000000000000007E-2</v>
      </c>
      <c r="E172" s="19">
        <v>149632</v>
      </c>
      <c r="F172" s="38"/>
      <c r="G172" s="19">
        <f t="shared" si="5"/>
        <v>0</v>
      </c>
      <c r="H172" s="10" t="s">
        <v>161</v>
      </c>
      <c r="I172" s="8" t="s">
        <v>203</v>
      </c>
    </row>
    <row r="173" spans="1:9" x14ac:dyDescent="0.25">
      <c r="A173" s="10">
        <v>94</v>
      </c>
      <c r="B173" s="9" t="s">
        <v>209</v>
      </c>
      <c r="C173" s="12">
        <v>20</v>
      </c>
      <c r="D173" s="7">
        <v>7.0000000000000007E-2</v>
      </c>
      <c r="E173" s="19">
        <v>183120</v>
      </c>
      <c r="F173" s="38"/>
      <c r="G173" s="19">
        <f t="shared" si="5"/>
        <v>0</v>
      </c>
      <c r="H173" s="10" t="s">
        <v>60</v>
      </c>
      <c r="I173" s="8" t="s">
        <v>203</v>
      </c>
    </row>
    <row r="174" spans="1:9" x14ac:dyDescent="0.25">
      <c r="A174" s="10">
        <v>95</v>
      </c>
      <c r="B174" s="9" t="s">
        <v>210</v>
      </c>
      <c r="C174" s="12">
        <v>20</v>
      </c>
      <c r="D174" s="7">
        <v>0.08</v>
      </c>
      <c r="E174" s="19">
        <v>104160</v>
      </c>
      <c r="F174" s="38"/>
      <c r="G174" s="19">
        <f t="shared" si="5"/>
        <v>0</v>
      </c>
      <c r="H174" s="10" t="s">
        <v>211</v>
      </c>
      <c r="I174" s="8" t="s">
        <v>203</v>
      </c>
    </row>
    <row r="175" spans="1:9" x14ac:dyDescent="0.25">
      <c r="A175" s="10">
        <v>96</v>
      </c>
      <c r="B175" s="9" t="s">
        <v>212</v>
      </c>
      <c r="C175" s="12">
        <v>30</v>
      </c>
      <c r="D175" s="7">
        <v>0.06</v>
      </c>
      <c r="E175" s="19">
        <v>76832</v>
      </c>
      <c r="F175" s="38"/>
      <c r="G175" s="19">
        <f t="shared" si="5"/>
        <v>0</v>
      </c>
      <c r="H175" s="10" t="s">
        <v>96</v>
      </c>
      <c r="I175" s="8" t="s">
        <v>203</v>
      </c>
    </row>
    <row r="176" spans="1:9" x14ac:dyDescent="0.25">
      <c r="A176" s="10">
        <v>97</v>
      </c>
      <c r="B176" s="9" t="s">
        <v>213</v>
      </c>
      <c r="C176" s="12">
        <v>72</v>
      </c>
      <c r="D176" s="7">
        <v>0.06</v>
      </c>
      <c r="E176" s="19">
        <v>54096</v>
      </c>
      <c r="F176" s="38"/>
      <c r="G176" s="19">
        <f t="shared" ref="G176:G183" si="6">E176*F176</f>
        <v>0</v>
      </c>
      <c r="H176" s="10" t="s">
        <v>64</v>
      </c>
      <c r="I176" s="8" t="s">
        <v>203</v>
      </c>
    </row>
    <row r="177" spans="1:9" x14ac:dyDescent="0.25">
      <c r="A177" s="10">
        <v>98</v>
      </c>
      <c r="B177" s="9" t="s">
        <v>189</v>
      </c>
      <c r="C177" s="12">
        <v>344</v>
      </c>
      <c r="D177" s="7">
        <v>3.6999999999999998E-2</v>
      </c>
      <c r="E177" s="19">
        <v>85232</v>
      </c>
      <c r="F177" s="38"/>
      <c r="G177" s="19">
        <f t="shared" si="6"/>
        <v>0</v>
      </c>
      <c r="H177" s="10" t="s">
        <v>29</v>
      </c>
      <c r="I177" s="8" t="s">
        <v>4</v>
      </c>
    </row>
    <row r="178" spans="1:9" x14ac:dyDescent="0.25">
      <c r="A178" s="10">
        <v>99</v>
      </c>
      <c r="B178" s="9" t="s">
        <v>199</v>
      </c>
      <c r="C178" s="12">
        <v>48</v>
      </c>
      <c r="D178" s="7">
        <v>0.11</v>
      </c>
      <c r="E178" s="19">
        <v>1180256</v>
      </c>
      <c r="F178" s="38"/>
      <c r="G178" s="19">
        <f t="shared" si="6"/>
        <v>0</v>
      </c>
      <c r="H178" s="10" t="s">
        <v>13</v>
      </c>
      <c r="I178" s="8" t="s">
        <v>127</v>
      </c>
    </row>
    <row r="179" spans="1:9" x14ac:dyDescent="0.25">
      <c r="A179" s="10">
        <v>100</v>
      </c>
      <c r="B179" s="9" t="s">
        <v>297</v>
      </c>
      <c r="C179" s="12"/>
      <c r="D179" s="7">
        <v>7.0000000000000007E-2</v>
      </c>
      <c r="E179" s="19">
        <v>75376</v>
      </c>
      <c r="F179" s="38"/>
      <c r="G179" s="19">
        <f t="shared" si="6"/>
        <v>0</v>
      </c>
      <c r="H179" s="10" t="s">
        <v>167</v>
      </c>
      <c r="I179" s="8" t="s">
        <v>203</v>
      </c>
    </row>
    <row r="180" spans="1:9" x14ac:dyDescent="0.25">
      <c r="A180" s="10">
        <v>101</v>
      </c>
      <c r="B180" s="9" t="s">
        <v>364</v>
      </c>
      <c r="C180" s="12"/>
      <c r="D180" s="7">
        <v>0.1</v>
      </c>
      <c r="E180" s="19">
        <v>410368</v>
      </c>
      <c r="F180" s="38"/>
      <c r="G180" s="19">
        <f t="shared" si="6"/>
        <v>0</v>
      </c>
      <c r="H180" s="10" t="s">
        <v>388</v>
      </c>
      <c r="I180" s="8" t="s">
        <v>3</v>
      </c>
    </row>
    <row r="181" spans="1:9" x14ac:dyDescent="0.25">
      <c r="A181" s="10">
        <v>102</v>
      </c>
      <c r="B181" s="9" t="s">
        <v>365</v>
      </c>
      <c r="C181" s="12"/>
      <c r="D181" s="7">
        <v>0.1</v>
      </c>
      <c r="E181" s="19">
        <v>491568</v>
      </c>
      <c r="F181" s="38"/>
      <c r="G181" s="19">
        <f t="shared" si="6"/>
        <v>0</v>
      </c>
      <c r="H181" s="10" t="s">
        <v>34</v>
      </c>
      <c r="I181" s="8" t="s">
        <v>3</v>
      </c>
    </row>
    <row r="182" spans="1:9" x14ac:dyDescent="0.25">
      <c r="A182" s="10">
        <v>103</v>
      </c>
      <c r="B182" s="9" t="s">
        <v>196</v>
      </c>
      <c r="C182" s="12">
        <v>32</v>
      </c>
      <c r="D182" s="7">
        <v>0.01</v>
      </c>
      <c r="E182" s="19">
        <v>181384</v>
      </c>
      <c r="F182" s="38"/>
      <c r="G182" s="19">
        <f t="shared" si="6"/>
        <v>0</v>
      </c>
      <c r="H182" s="10" t="s">
        <v>167</v>
      </c>
      <c r="I182" s="8" t="s">
        <v>155</v>
      </c>
    </row>
    <row r="183" spans="1:9" x14ac:dyDescent="0.25">
      <c r="A183" s="10">
        <v>104</v>
      </c>
      <c r="B183" s="9" t="s">
        <v>95</v>
      </c>
      <c r="C183" s="12">
        <v>120</v>
      </c>
      <c r="D183" s="7">
        <v>8.3000000000000004E-2</v>
      </c>
      <c r="E183" s="19">
        <v>416640</v>
      </c>
      <c r="F183" s="38"/>
      <c r="G183" s="19">
        <f t="shared" si="6"/>
        <v>0</v>
      </c>
      <c r="H183" s="10" t="s">
        <v>104</v>
      </c>
      <c r="I183" s="8" t="s">
        <v>2</v>
      </c>
    </row>
    <row r="184" spans="1:9" x14ac:dyDescent="0.25">
      <c r="A184" s="10">
        <v>105</v>
      </c>
      <c r="B184" s="9" t="s">
        <v>340</v>
      </c>
      <c r="C184" s="12">
        <v>40</v>
      </c>
      <c r="D184" s="7">
        <v>0.09</v>
      </c>
      <c r="E184" s="19">
        <v>133952</v>
      </c>
      <c r="F184" s="38"/>
      <c r="G184" s="19"/>
      <c r="H184" s="10" t="s">
        <v>67</v>
      </c>
      <c r="I184" s="8" t="s">
        <v>155</v>
      </c>
    </row>
    <row r="185" spans="1:9" x14ac:dyDescent="0.25">
      <c r="A185" s="10">
        <v>106</v>
      </c>
      <c r="B185" s="9" t="s">
        <v>190</v>
      </c>
      <c r="C185" s="12">
        <v>132</v>
      </c>
      <c r="D185" s="7">
        <v>3.7999999999999999E-2</v>
      </c>
      <c r="E185" s="19">
        <v>77840</v>
      </c>
      <c r="F185" s="38"/>
      <c r="G185" s="19">
        <f t="shared" ref="G185:G192" si="7">E185*F185</f>
        <v>0</v>
      </c>
      <c r="H185" s="10" t="s">
        <v>191</v>
      </c>
      <c r="I185" s="8" t="s">
        <v>4</v>
      </c>
    </row>
    <row r="186" spans="1:9" x14ac:dyDescent="0.25">
      <c r="A186" s="10">
        <v>107</v>
      </c>
      <c r="B186" s="9" t="s">
        <v>268</v>
      </c>
      <c r="C186" s="12"/>
      <c r="D186" s="7">
        <v>0.04</v>
      </c>
      <c r="E186" s="19">
        <v>86800</v>
      </c>
      <c r="F186" s="38"/>
      <c r="G186" s="19">
        <f t="shared" si="7"/>
        <v>0</v>
      </c>
      <c r="H186" s="10" t="s">
        <v>18</v>
      </c>
      <c r="I186" s="8" t="s">
        <v>4</v>
      </c>
    </row>
    <row r="187" spans="1:9" x14ac:dyDescent="0.25">
      <c r="A187" s="10">
        <v>108</v>
      </c>
      <c r="B187" s="9" t="s">
        <v>53</v>
      </c>
      <c r="C187" s="12" t="s">
        <v>77</v>
      </c>
      <c r="D187" s="7">
        <v>7.0000000000000007E-2</v>
      </c>
      <c r="E187" s="19">
        <v>215824</v>
      </c>
      <c r="F187" s="38"/>
      <c r="G187" s="19">
        <f t="shared" si="7"/>
        <v>0</v>
      </c>
      <c r="H187" s="10" t="s">
        <v>34</v>
      </c>
      <c r="I187" s="8" t="s">
        <v>36</v>
      </c>
    </row>
    <row r="188" spans="1:9" x14ac:dyDescent="0.25">
      <c r="A188" s="10">
        <v>109</v>
      </c>
      <c r="B188" s="9" t="s">
        <v>148</v>
      </c>
      <c r="C188" s="12">
        <v>144</v>
      </c>
      <c r="D188" s="7">
        <v>0.12</v>
      </c>
      <c r="E188" s="19">
        <v>483728</v>
      </c>
      <c r="F188" s="38"/>
      <c r="G188" s="19">
        <f t="shared" si="7"/>
        <v>0</v>
      </c>
      <c r="H188" s="10" t="s">
        <v>42</v>
      </c>
      <c r="I188" s="8" t="s">
        <v>157</v>
      </c>
    </row>
    <row r="189" spans="1:9" x14ac:dyDescent="0.25">
      <c r="A189" s="10">
        <v>110</v>
      </c>
      <c r="B189" s="9" t="s">
        <v>162</v>
      </c>
      <c r="C189" s="12">
        <v>144</v>
      </c>
      <c r="D189" s="7">
        <v>0.12</v>
      </c>
      <c r="E189" s="19">
        <v>483728</v>
      </c>
      <c r="F189" s="38"/>
      <c r="G189" s="19">
        <f t="shared" si="7"/>
        <v>0</v>
      </c>
      <c r="H189" s="10" t="s">
        <v>60</v>
      </c>
      <c r="I189" s="8" t="s">
        <v>157</v>
      </c>
    </row>
    <row r="190" spans="1:9" x14ac:dyDescent="0.25">
      <c r="A190" s="10">
        <v>111</v>
      </c>
      <c r="B190" s="9" t="s">
        <v>313</v>
      </c>
      <c r="C190" s="12"/>
      <c r="D190" s="7">
        <v>0.05</v>
      </c>
      <c r="E190" s="19">
        <v>196000</v>
      </c>
      <c r="F190" s="38"/>
      <c r="G190" s="19">
        <f t="shared" si="7"/>
        <v>0</v>
      </c>
      <c r="H190" s="10" t="s">
        <v>110</v>
      </c>
      <c r="I190" s="8" t="s">
        <v>315</v>
      </c>
    </row>
    <row r="191" spans="1:9" x14ac:dyDescent="0.25">
      <c r="A191" s="10">
        <v>112</v>
      </c>
      <c r="B191" s="9" t="s">
        <v>341</v>
      </c>
      <c r="C191" s="12">
        <v>168</v>
      </c>
      <c r="D191" s="7">
        <v>0.1</v>
      </c>
      <c r="E191" s="19">
        <v>320544</v>
      </c>
      <c r="F191" s="38"/>
      <c r="G191" s="19">
        <f t="shared" si="7"/>
        <v>0</v>
      </c>
      <c r="H191" s="10" t="s">
        <v>339</v>
      </c>
      <c r="I191" s="8" t="s">
        <v>2</v>
      </c>
    </row>
    <row r="192" spans="1:9" x14ac:dyDescent="0.25">
      <c r="A192" s="10">
        <v>113</v>
      </c>
      <c r="B192" s="9" t="s">
        <v>314</v>
      </c>
      <c r="C192" s="12">
        <v>168</v>
      </c>
      <c r="D192" s="7">
        <v>9.9000000000000005E-2</v>
      </c>
      <c r="E192" s="19">
        <v>322840</v>
      </c>
      <c r="F192" s="38"/>
      <c r="G192" s="19">
        <f t="shared" si="7"/>
        <v>0</v>
      </c>
      <c r="H192" s="10" t="s">
        <v>40</v>
      </c>
      <c r="I192" s="8" t="s">
        <v>2</v>
      </c>
    </row>
    <row r="193" spans="1:9" s="32" customFormat="1" ht="18.75" x14ac:dyDescent="0.25">
      <c r="A193" s="39"/>
      <c r="B193" s="107" t="s">
        <v>138</v>
      </c>
      <c r="C193" s="108"/>
      <c r="D193" s="108"/>
      <c r="E193" s="108"/>
      <c r="F193" s="108"/>
      <c r="G193" s="108"/>
      <c r="H193" s="108"/>
      <c r="I193" s="109"/>
    </row>
    <row r="194" spans="1:9" s="31" customFormat="1" ht="28.5" x14ac:dyDescent="0.25">
      <c r="A194" s="39"/>
      <c r="B194" s="28" t="s">
        <v>26</v>
      </c>
      <c r="C194" s="29" t="s">
        <v>134</v>
      </c>
      <c r="D194" s="28" t="s">
        <v>130</v>
      </c>
      <c r="E194" s="30" t="s">
        <v>27</v>
      </c>
      <c r="F194" s="29" t="s">
        <v>131</v>
      </c>
      <c r="G194" s="28" t="s">
        <v>132</v>
      </c>
      <c r="H194" s="28" t="s">
        <v>133</v>
      </c>
      <c r="I194" s="28" t="s">
        <v>28</v>
      </c>
    </row>
    <row r="195" spans="1:9" s="25" customFormat="1" ht="18.75" x14ac:dyDescent="0.25">
      <c r="A195" s="39"/>
      <c r="B195" s="107" t="s">
        <v>165</v>
      </c>
      <c r="C195" s="108"/>
      <c r="D195" s="108"/>
      <c r="E195" s="108"/>
      <c r="F195" s="108"/>
      <c r="G195" s="108"/>
      <c r="H195" s="108"/>
      <c r="I195" s="109"/>
    </row>
    <row r="196" spans="1:9" s="13" customFormat="1" x14ac:dyDescent="0.25">
      <c r="A196" s="10">
        <v>1</v>
      </c>
      <c r="B196" s="16" t="s">
        <v>254</v>
      </c>
      <c r="C196" s="12">
        <v>160</v>
      </c>
      <c r="D196" s="7">
        <v>0.08</v>
      </c>
      <c r="E196" s="19">
        <v>26096</v>
      </c>
      <c r="F196" s="38"/>
      <c r="G196" s="19">
        <f t="shared" ref="G196:G222" si="8">E196*F196</f>
        <v>0</v>
      </c>
      <c r="H196" s="10" t="s">
        <v>56</v>
      </c>
      <c r="I196" s="8" t="s">
        <v>281</v>
      </c>
    </row>
    <row r="197" spans="1:9" s="6" customFormat="1" x14ac:dyDescent="0.25">
      <c r="A197" s="10">
        <v>2</v>
      </c>
      <c r="B197" s="16" t="s">
        <v>275</v>
      </c>
      <c r="C197" s="12">
        <v>36</v>
      </c>
      <c r="D197" s="7">
        <v>0.06</v>
      </c>
      <c r="E197" s="19">
        <v>63113.08</v>
      </c>
      <c r="F197" s="38"/>
      <c r="G197" s="19">
        <f t="shared" si="8"/>
        <v>0</v>
      </c>
      <c r="H197" s="10" t="s">
        <v>110</v>
      </c>
      <c r="I197" s="8" t="s">
        <v>281</v>
      </c>
    </row>
    <row r="198" spans="1:9" s="6" customFormat="1" x14ac:dyDescent="0.25">
      <c r="A198" s="10">
        <v>3</v>
      </c>
      <c r="B198" s="16" t="s">
        <v>274</v>
      </c>
      <c r="C198" s="12">
        <v>48</v>
      </c>
      <c r="D198" s="7">
        <v>0.06</v>
      </c>
      <c r="E198" s="19">
        <v>53412.67</v>
      </c>
      <c r="F198" s="38"/>
      <c r="G198" s="19">
        <f t="shared" si="8"/>
        <v>0</v>
      </c>
      <c r="H198" s="10" t="s">
        <v>35</v>
      </c>
      <c r="I198" s="8" t="s">
        <v>281</v>
      </c>
    </row>
    <row r="199" spans="1:9" s="6" customFormat="1" x14ac:dyDescent="0.25">
      <c r="A199" s="10">
        <v>4</v>
      </c>
      <c r="B199" s="16" t="s">
        <v>273</v>
      </c>
      <c r="C199" s="12">
        <v>96</v>
      </c>
      <c r="D199" s="7">
        <v>0.06</v>
      </c>
      <c r="E199" s="19">
        <v>43989.42</v>
      </c>
      <c r="F199" s="38"/>
      <c r="G199" s="19">
        <f t="shared" si="8"/>
        <v>0</v>
      </c>
      <c r="H199" s="10" t="s">
        <v>110</v>
      </c>
      <c r="I199" s="8" t="s">
        <v>281</v>
      </c>
    </row>
    <row r="200" spans="1:9" s="6" customFormat="1" x14ac:dyDescent="0.25">
      <c r="A200" s="10">
        <v>5</v>
      </c>
      <c r="B200" s="16" t="s">
        <v>277</v>
      </c>
      <c r="C200" s="12">
        <v>36</v>
      </c>
      <c r="D200" s="7">
        <v>0.06</v>
      </c>
      <c r="E200" s="19">
        <v>61083.34</v>
      </c>
      <c r="F200" s="38"/>
      <c r="G200" s="19">
        <f t="shared" si="8"/>
        <v>0</v>
      </c>
      <c r="H200" s="10" t="s">
        <v>56</v>
      </c>
      <c r="I200" s="8" t="s">
        <v>281</v>
      </c>
    </row>
    <row r="201" spans="1:9" s="6" customFormat="1" x14ac:dyDescent="0.25">
      <c r="A201" s="10">
        <v>6</v>
      </c>
      <c r="B201" s="16" t="s">
        <v>276</v>
      </c>
      <c r="C201" s="12">
        <v>48</v>
      </c>
      <c r="D201" s="7">
        <v>0.06</v>
      </c>
      <c r="E201" s="19">
        <v>53326.93</v>
      </c>
      <c r="F201" s="38"/>
      <c r="G201" s="19">
        <f t="shared" si="8"/>
        <v>0</v>
      </c>
      <c r="H201" s="10" t="s">
        <v>110</v>
      </c>
      <c r="I201" s="8" t="s">
        <v>281</v>
      </c>
    </row>
    <row r="202" spans="1:9" s="6" customFormat="1" x14ac:dyDescent="0.25">
      <c r="A202" s="10">
        <v>7</v>
      </c>
      <c r="B202" s="16" t="s">
        <v>278</v>
      </c>
      <c r="C202" s="12">
        <v>36</v>
      </c>
      <c r="D202" s="7">
        <v>0.06</v>
      </c>
      <c r="E202" s="19">
        <v>68755.55</v>
      </c>
      <c r="F202" s="38"/>
      <c r="G202" s="19">
        <f t="shared" si="8"/>
        <v>0</v>
      </c>
      <c r="H202" s="10" t="s">
        <v>167</v>
      </c>
      <c r="I202" s="8" t="s">
        <v>281</v>
      </c>
    </row>
    <row r="203" spans="1:9" s="6" customFormat="1" x14ac:dyDescent="0.25">
      <c r="A203" s="10">
        <v>8</v>
      </c>
      <c r="B203" s="16" t="s">
        <v>306</v>
      </c>
      <c r="C203" s="12"/>
      <c r="D203" s="7">
        <v>0.04</v>
      </c>
      <c r="E203" s="19">
        <v>115136</v>
      </c>
      <c r="F203" s="38"/>
      <c r="G203" s="19">
        <f t="shared" si="8"/>
        <v>0</v>
      </c>
      <c r="H203" s="10" t="s">
        <v>16</v>
      </c>
      <c r="I203" s="40" t="s">
        <v>320</v>
      </c>
    </row>
    <row r="204" spans="1:9" s="6" customFormat="1" x14ac:dyDescent="0.25">
      <c r="A204" s="10">
        <v>9</v>
      </c>
      <c r="B204" s="16" t="s">
        <v>185</v>
      </c>
      <c r="C204" s="12">
        <v>120</v>
      </c>
      <c r="D204" s="7">
        <v>0.05</v>
      </c>
      <c r="E204" s="19">
        <v>58576</v>
      </c>
      <c r="F204" s="38"/>
      <c r="G204" s="19">
        <f t="shared" si="8"/>
        <v>0</v>
      </c>
      <c r="H204" s="10" t="s">
        <v>60</v>
      </c>
      <c r="I204" s="8" t="s">
        <v>4</v>
      </c>
    </row>
    <row r="205" spans="1:9" s="6" customFormat="1" x14ac:dyDescent="0.25">
      <c r="A205" s="10">
        <v>10</v>
      </c>
      <c r="B205" s="16" t="s">
        <v>361</v>
      </c>
      <c r="C205" s="12">
        <v>120</v>
      </c>
      <c r="D205" s="7">
        <v>0.05</v>
      </c>
      <c r="E205" s="19">
        <v>55776</v>
      </c>
      <c r="F205" s="38"/>
      <c r="G205" s="19">
        <f t="shared" si="8"/>
        <v>0</v>
      </c>
      <c r="H205" s="10" t="s">
        <v>16</v>
      </c>
      <c r="I205" s="8" t="s">
        <v>4</v>
      </c>
    </row>
    <row r="206" spans="1:9" s="6" customFormat="1" x14ac:dyDescent="0.25">
      <c r="A206" s="10">
        <v>11</v>
      </c>
      <c r="B206" s="16" t="s">
        <v>291</v>
      </c>
      <c r="C206" s="12">
        <v>132</v>
      </c>
      <c r="D206" s="7">
        <v>0.1</v>
      </c>
      <c r="E206" s="19">
        <v>19264</v>
      </c>
      <c r="F206" s="38"/>
      <c r="G206" s="19">
        <f t="shared" si="8"/>
        <v>0</v>
      </c>
      <c r="H206" s="10" t="s">
        <v>64</v>
      </c>
      <c r="I206" s="8" t="s">
        <v>9</v>
      </c>
    </row>
    <row r="207" spans="1:9" s="6" customFormat="1" x14ac:dyDescent="0.25">
      <c r="A207" s="10">
        <v>12</v>
      </c>
      <c r="B207" s="16" t="s">
        <v>47</v>
      </c>
      <c r="C207" s="12">
        <v>70</v>
      </c>
      <c r="D207" s="7">
        <v>0.08</v>
      </c>
      <c r="E207" s="19">
        <v>49504</v>
      </c>
      <c r="F207" s="38"/>
      <c r="G207" s="19">
        <f t="shared" si="8"/>
        <v>0</v>
      </c>
      <c r="H207" s="10" t="s">
        <v>38</v>
      </c>
      <c r="I207" s="8" t="s">
        <v>48</v>
      </c>
    </row>
    <row r="208" spans="1:9" s="6" customFormat="1" x14ac:dyDescent="0.25">
      <c r="A208" s="10">
        <v>13</v>
      </c>
      <c r="B208" s="16" t="s">
        <v>112</v>
      </c>
      <c r="C208" s="12">
        <v>252</v>
      </c>
      <c r="D208" s="7">
        <v>5.0999999999999997E-2</v>
      </c>
      <c r="E208" s="19">
        <v>101804.56</v>
      </c>
      <c r="F208" s="38"/>
      <c r="G208" s="19">
        <f t="shared" si="8"/>
        <v>0</v>
      </c>
      <c r="H208" s="10" t="s">
        <v>113</v>
      </c>
      <c r="I208" s="8" t="s">
        <v>4</v>
      </c>
    </row>
    <row r="209" spans="1:9" s="6" customFormat="1" x14ac:dyDescent="0.25">
      <c r="A209" s="10">
        <v>14</v>
      </c>
      <c r="B209" s="16" t="s">
        <v>331</v>
      </c>
      <c r="C209" s="12">
        <v>10</v>
      </c>
      <c r="D209" s="7">
        <v>0.11</v>
      </c>
      <c r="E209" s="19">
        <v>90160</v>
      </c>
      <c r="F209" s="38"/>
      <c r="G209" s="19">
        <f t="shared" si="8"/>
        <v>0</v>
      </c>
      <c r="H209" s="10" t="s">
        <v>39</v>
      </c>
      <c r="I209" s="8" t="s">
        <v>158</v>
      </c>
    </row>
    <row r="210" spans="1:9" s="6" customFormat="1" x14ac:dyDescent="0.25">
      <c r="A210" s="10">
        <v>15</v>
      </c>
      <c r="B210" s="16" t="s">
        <v>355</v>
      </c>
      <c r="C210" s="12">
        <v>130</v>
      </c>
      <c r="D210" s="7">
        <v>0.1</v>
      </c>
      <c r="E210" s="19">
        <v>223440</v>
      </c>
      <c r="F210" s="38"/>
      <c r="G210" s="19">
        <f t="shared" si="8"/>
        <v>0</v>
      </c>
      <c r="H210" s="10" t="s">
        <v>13</v>
      </c>
      <c r="I210" s="8" t="s">
        <v>9</v>
      </c>
    </row>
    <row r="211" spans="1:9" s="6" customFormat="1" x14ac:dyDescent="0.25">
      <c r="A211" s="10">
        <v>16</v>
      </c>
      <c r="B211" s="16" t="s">
        <v>290</v>
      </c>
      <c r="C211" s="12">
        <v>130</v>
      </c>
      <c r="D211" s="7">
        <v>0.1</v>
      </c>
      <c r="E211" s="19">
        <v>274624</v>
      </c>
      <c r="F211" s="38"/>
      <c r="G211" s="19">
        <f t="shared" si="8"/>
        <v>0</v>
      </c>
      <c r="H211" s="10" t="s">
        <v>67</v>
      </c>
      <c r="I211" s="8" t="s">
        <v>9</v>
      </c>
    </row>
    <row r="212" spans="1:9" s="6" customFormat="1" x14ac:dyDescent="0.25">
      <c r="A212" s="10">
        <v>17</v>
      </c>
      <c r="B212" s="16" t="s">
        <v>356</v>
      </c>
      <c r="C212" s="12">
        <v>130</v>
      </c>
      <c r="D212" s="7">
        <v>0.1</v>
      </c>
      <c r="E212" s="19">
        <v>299824</v>
      </c>
      <c r="F212" s="38"/>
      <c r="G212" s="19">
        <f t="shared" si="8"/>
        <v>0</v>
      </c>
      <c r="H212" s="10" t="s">
        <v>16</v>
      </c>
      <c r="I212" s="8" t="s">
        <v>9</v>
      </c>
    </row>
    <row r="213" spans="1:9" s="6" customFormat="1" x14ac:dyDescent="0.25">
      <c r="A213" s="10">
        <v>18</v>
      </c>
      <c r="B213" s="16" t="s">
        <v>149</v>
      </c>
      <c r="C213" s="12">
        <v>42</v>
      </c>
      <c r="D213" s="7">
        <v>7.0000000000000007E-2</v>
      </c>
      <c r="E213" s="19">
        <v>49280</v>
      </c>
      <c r="F213" s="38"/>
      <c r="G213" s="19">
        <f t="shared" si="8"/>
        <v>0</v>
      </c>
      <c r="H213" s="10" t="s">
        <v>215</v>
      </c>
      <c r="I213" s="8" t="s">
        <v>98</v>
      </c>
    </row>
    <row r="214" spans="1:9" s="6" customFormat="1" x14ac:dyDescent="0.25">
      <c r="A214" s="10">
        <v>19</v>
      </c>
      <c r="B214" s="16" t="s">
        <v>150</v>
      </c>
      <c r="C214" s="12">
        <v>36</v>
      </c>
      <c r="D214" s="7">
        <v>7.0000000000000007E-2</v>
      </c>
      <c r="E214" s="19">
        <v>85232</v>
      </c>
      <c r="F214" s="38"/>
      <c r="G214" s="19">
        <f t="shared" si="8"/>
        <v>0</v>
      </c>
      <c r="H214" s="10" t="s">
        <v>76</v>
      </c>
      <c r="I214" s="8" t="s">
        <v>98</v>
      </c>
    </row>
    <row r="215" spans="1:9" s="6" customFormat="1" x14ac:dyDescent="0.25">
      <c r="A215" s="10">
        <v>20</v>
      </c>
      <c r="B215" s="16" t="s">
        <v>151</v>
      </c>
      <c r="C215" s="12">
        <v>42</v>
      </c>
      <c r="D215" s="7">
        <v>7.0000000000000007E-2</v>
      </c>
      <c r="E215" s="19">
        <v>64176</v>
      </c>
      <c r="F215" s="38"/>
      <c r="G215" s="19">
        <f t="shared" si="8"/>
        <v>0</v>
      </c>
      <c r="H215" s="10" t="s">
        <v>67</v>
      </c>
      <c r="I215" s="8" t="s">
        <v>98</v>
      </c>
    </row>
    <row r="216" spans="1:9" s="6" customFormat="1" x14ac:dyDescent="0.25">
      <c r="A216" s="10">
        <v>21</v>
      </c>
      <c r="B216" s="16" t="s">
        <v>293</v>
      </c>
      <c r="C216" s="12">
        <v>120</v>
      </c>
      <c r="D216" s="7">
        <v>0.08</v>
      </c>
      <c r="E216" s="19">
        <v>78960</v>
      </c>
      <c r="F216" s="38"/>
      <c r="G216" s="19">
        <f t="shared" si="8"/>
        <v>0</v>
      </c>
      <c r="H216" s="10" t="s">
        <v>31</v>
      </c>
      <c r="I216" s="8" t="s">
        <v>9</v>
      </c>
    </row>
    <row r="217" spans="1:9" s="6" customFormat="1" x14ac:dyDescent="0.25">
      <c r="A217" s="10">
        <v>22</v>
      </c>
      <c r="B217" s="16" t="s">
        <v>88</v>
      </c>
      <c r="C217" s="12">
        <v>90</v>
      </c>
      <c r="D217" s="7">
        <v>0.03</v>
      </c>
      <c r="E217" s="19">
        <v>74928</v>
      </c>
      <c r="F217" s="38"/>
      <c r="G217" s="19">
        <f t="shared" si="8"/>
        <v>0</v>
      </c>
      <c r="H217" s="10" t="s">
        <v>15</v>
      </c>
      <c r="I217" s="8" t="s">
        <v>45</v>
      </c>
    </row>
    <row r="218" spans="1:9" s="6" customFormat="1" x14ac:dyDescent="0.25">
      <c r="A218" s="10">
        <v>23</v>
      </c>
      <c r="B218" s="16" t="s">
        <v>84</v>
      </c>
      <c r="C218" s="12">
        <v>180</v>
      </c>
      <c r="D218" s="7">
        <v>7.0000000000000007E-2</v>
      </c>
      <c r="E218" s="19">
        <v>32928</v>
      </c>
      <c r="F218" s="38"/>
      <c r="G218" s="19">
        <f t="shared" si="8"/>
        <v>0</v>
      </c>
      <c r="H218" s="10" t="s">
        <v>64</v>
      </c>
      <c r="I218" s="8" t="s">
        <v>45</v>
      </c>
    </row>
    <row r="219" spans="1:9" s="6" customFormat="1" x14ac:dyDescent="0.25">
      <c r="A219" s="10">
        <v>24</v>
      </c>
      <c r="B219" s="16" t="s">
        <v>85</v>
      </c>
      <c r="C219" s="12">
        <v>90</v>
      </c>
      <c r="D219" s="7">
        <v>7.0000000000000007E-2</v>
      </c>
      <c r="E219" s="19">
        <v>50288</v>
      </c>
      <c r="F219" s="38"/>
      <c r="G219" s="19">
        <f t="shared" si="8"/>
        <v>0</v>
      </c>
      <c r="H219" s="10" t="s">
        <v>35</v>
      </c>
      <c r="I219" s="8" t="s">
        <v>45</v>
      </c>
    </row>
    <row r="220" spans="1:9" s="6" customFormat="1" x14ac:dyDescent="0.25">
      <c r="A220" s="10">
        <v>25</v>
      </c>
      <c r="B220" s="16" t="s">
        <v>366</v>
      </c>
      <c r="C220" s="12"/>
      <c r="D220" s="7">
        <v>0.05</v>
      </c>
      <c r="E220" s="19">
        <v>68320</v>
      </c>
      <c r="F220" s="38"/>
      <c r="G220" s="19">
        <f t="shared" si="8"/>
        <v>0</v>
      </c>
      <c r="H220" s="10" t="s">
        <v>67</v>
      </c>
      <c r="I220" s="8" t="s">
        <v>320</v>
      </c>
    </row>
    <row r="221" spans="1:9" s="6" customFormat="1" x14ac:dyDescent="0.25">
      <c r="A221" s="10">
        <v>26</v>
      </c>
      <c r="B221" s="16" t="s">
        <v>86</v>
      </c>
      <c r="C221" s="12">
        <v>300</v>
      </c>
      <c r="D221" s="7">
        <v>7.0000000000000007E-2</v>
      </c>
      <c r="E221" s="19">
        <v>26880</v>
      </c>
      <c r="F221" s="38"/>
      <c r="G221" s="19">
        <f t="shared" si="8"/>
        <v>0</v>
      </c>
      <c r="H221" s="10" t="s">
        <v>42</v>
      </c>
      <c r="I221" s="8" t="s">
        <v>87</v>
      </c>
    </row>
    <row r="222" spans="1:9" s="6" customFormat="1" x14ac:dyDescent="0.25">
      <c r="A222" s="10">
        <v>27</v>
      </c>
      <c r="B222" s="16" t="s">
        <v>107</v>
      </c>
      <c r="C222" s="12">
        <v>80</v>
      </c>
      <c r="D222" s="7">
        <v>0.25</v>
      </c>
      <c r="E222" s="19">
        <v>30128</v>
      </c>
      <c r="F222" s="38"/>
      <c r="G222" s="19">
        <f t="shared" si="8"/>
        <v>0</v>
      </c>
      <c r="H222" s="10" t="s">
        <v>67</v>
      </c>
      <c r="I222" s="8" t="s">
        <v>153</v>
      </c>
    </row>
    <row r="223" spans="1:9" s="6" customFormat="1" x14ac:dyDescent="0.25">
      <c r="A223" s="10">
        <v>28</v>
      </c>
      <c r="B223" s="16" t="s">
        <v>152</v>
      </c>
      <c r="C223" s="12" t="s">
        <v>121</v>
      </c>
      <c r="D223" s="7">
        <v>0.05</v>
      </c>
      <c r="E223" s="19">
        <v>24752</v>
      </c>
      <c r="F223" s="38"/>
      <c r="G223" s="19">
        <f t="shared" ref="G223:G247" si="9">E223*F223</f>
        <v>0</v>
      </c>
      <c r="H223" s="10" t="s">
        <v>49</v>
      </c>
      <c r="I223" s="8" t="s">
        <v>119</v>
      </c>
    </row>
    <row r="224" spans="1:9" s="6" customFormat="1" x14ac:dyDescent="0.25">
      <c r="A224" s="10">
        <v>29</v>
      </c>
      <c r="B224" s="16" t="s">
        <v>307</v>
      </c>
      <c r="C224" s="12"/>
      <c r="D224" s="7">
        <v>0.04</v>
      </c>
      <c r="E224" s="19">
        <v>57344</v>
      </c>
      <c r="F224" s="38"/>
      <c r="G224" s="19">
        <f t="shared" si="9"/>
        <v>0</v>
      </c>
      <c r="H224" s="10" t="s">
        <v>215</v>
      </c>
      <c r="I224" s="8" t="s">
        <v>316</v>
      </c>
    </row>
    <row r="225" spans="1:9" s="6" customFormat="1" x14ac:dyDescent="0.25">
      <c r="A225" s="10">
        <v>30</v>
      </c>
      <c r="B225" s="16" t="s">
        <v>214</v>
      </c>
      <c r="C225" s="12">
        <v>120</v>
      </c>
      <c r="D225" s="7">
        <v>0.08</v>
      </c>
      <c r="E225" s="19">
        <v>41104</v>
      </c>
      <c r="F225" s="38"/>
      <c r="G225" s="19">
        <f t="shared" si="9"/>
        <v>0</v>
      </c>
      <c r="H225" s="10" t="s">
        <v>215</v>
      </c>
      <c r="I225" s="8" t="s">
        <v>203</v>
      </c>
    </row>
    <row r="226" spans="1:9" s="6" customFormat="1" x14ac:dyDescent="0.25">
      <c r="A226" s="10">
        <v>31</v>
      </c>
      <c r="B226" s="16" t="s">
        <v>216</v>
      </c>
      <c r="C226" s="12">
        <v>120</v>
      </c>
      <c r="D226" s="7">
        <v>0.08</v>
      </c>
      <c r="E226" s="19">
        <v>41104</v>
      </c>
      <c r="F226" s="38"/>
      <c r="G226" s="19">
        <f t="shared" si="9"/>
        <v>0</v>
      </c>
      <c r="H226" s="10" t="s">
        <v>56</v>
      </c>
      <c r="I226" s="8" t="s">
        <v>203</v>
      </c>
    </row>
    <row r="227" spans="1:9" s="6" customFormat="1" x14ac:dyDescent="0.25">
      <c r="A227" s="10">
        <v>32</v>
      </c>
      <c r="B227" s="16" t="s">
        <v>308</v>
      </c>
      <c r="C227" s="12"/>
      <c r="D227" s="7">
        <v>5.0500000000000003E-2</v>
      </c>
      <c r="E227" s="19">
        <v>171024</v>
      </c>
      <c r="F227" s="38"/>
      <c r="G227" s="19">
        <f t="shared" si="9"/>
        <v>0</v>
      </c>
      <c r="H227" s="10" t="s">
        <v>14</v>
      </c>
      <c r="I227" s="8" t="s">
        <v>316</v>
      </c>
    </row>
    <row r="228" spans="1:9" s="6" customFormat="1" x14ac:dyDescent="0.25">
      <c r="A228" s="10">
        <v>33</v>
      </c>
      <c r="B228" s="16" t="s">
        <v>321</v>
      </c>
      <c r="C228" s="12"/>
      <c r="D228" s="7">
        <v>0.107</v>
      </c>
      <c r="E228" s="19">
        <v>106960</v>
      </c>
      <c r="F228" s="38"/>
      <c r="G228" s="19">
        <f t="shared" si="9"/>
        <v>0</v>
      </c>
      <c r="H228" s="10" t="s">
        <v>252</v>
      </c>
      <c r="I228" s="8" t="s">
        <v>100</v>
      </c>
    </row>
    <row r="229" spans="1:9" s="6" customFormat="1" x14ac:dyDescent="0.25">
      <c r="A229" s="10">
        <v>34</v>
      </c>
      <c r="B229" s="16" t="s">
        <v>217</v>
      </c>
      <c r="C229" s="12">
        <v>120</v>
      </c>
      <c r="D229" s="7">
        <v>0.1</v>
      </c>
      <c r="E229" s="19">
        <v>6888</v>
      </c>
      <c r="F229" s="38"/>
      <c r="G229" s="19">
        <f t="shared" si="9"/>
        <v>0</v>
      </c>
      <c r="H229" s="10" t="s">
        <v>218</v>
      </c>
      <c r="I229" s="8" t="s">
        <v>203</v>
      </c>
    </row>
    <row r="230" spans="1:9" s="6" customFormat="1" x14ac:dyDescent="0.25">
      <c r="A230" s="10">
        <v>35</v>
      </c>
      <c r="B230" s="16" t="s">
        <v>335</v>
      </c>
      <c r="C230" s="12"/>
      <c r="D230" s="7">
        <v>0.01</v>
      </c>
      <c r="E230" s="19">
        <v>40432</v>
      </c>
      <c r="F230" s="38"/>
      <c r="G230" s="19">
        <f t="shared" si="9"/>
        <v>0</v>
      </c>
      <c r="H230" s="10" t="s">
        <v>338</v>
      </c>
      <c r="I230" s="8" t="s">
        <v>155</v>
      </c>
    </row>
    <row r="231" spans="1:9" s="6" customFormat="1" x14ac:dyDescent="0.25">
      <c r="A231" s="10">
        <v>36</v>
      </c>
      <c r="B231" s="16" t="s">
        <v>222</v>
      </c>
      <c r="C231" s="12">
        <v>60</v>
      </c>
      <c r="D231" s="7">
        <v>7.0000000000000007E-2</v>
      </c>
      <c r="E231" s="19">
        <v>49840</v>
      </c>
      <c r="F231" s="38"/>
      <c r="G231" s="19">
        <f t="shared" si="9"/>
        <v>0</v>
      </c>
      <c r="H231" s="10" t="s">
        <v>18</v>
      </c>
      <c r="I231" s="8" t="s">
        <v>98</v>
      </c>
    </row>
    <row r="232" spans="1:9" s="6" customFormat="1" x14ac:dyDescent="0.25">
      <c r="A232" s="10">
        <v>37</v>
      </c>
      <c r="B232" s="16" t="s">
        <v>237</v>
      </c>
      <c r="C232" s="12">
        <v>60</v>
      </c>
      <c r="D232" s="7">
        <v>7.0000000000000007E-2</v>
      </c>
      <c r="E232" s="19">
        <v>44800</v>
      </c>
      <c r="F232" s="38"/>
      <c r="G232" s="19">
        <f t="shared" si="9"/>
        <v>0</v>
      </c>
      <c r="H232" s="10" t="s">
        <v>94</v>
      </c>
      <c r="I232" s="8" t="s">
        <v>98</v>
      </c>
    </row>
    <row r="233" spans="1:9" s="6" customFormat="1" x14ac:dyDescent="0.25">
      <c r="A233" s="10">
        <v>38</v>
      </c>
      <c r="B233" s="16" t="s">
        <v>309</v>
      </c>
      <c r="C233" s="12"/>
      <c r="D233" s="7">
        <v>0.04</v>
      </c>
      <c r="E233" s="19">
        <v>108528</v>
      </c>
      <c r="F233" s="38"/>
      <c r="G233" s="19">
        <f t="shared" si="9"/>
        <v>0</v>
      </c>
      <c r="H233" s="10" t="s">
        <v>42</v>
      </c>
      <c r="I233" s="8" t="s">
        <v>318</v>
      </c>
    </row>
    <row r="234" spans="1:9" s="6" customFormat="1" x14ac:dyDescent="0.25">
      <c r="A234" s="10">
        <v>39</v>
      </c>
      <c r="B234" s="16" t="s">
        <v>255</v>
      </c>
      <c r="C234" s="12">
        <v>160</v>
      </c>
      <c r="D234" s="7">
        <v>0.08</v>
      </c>
      <c r="E234" s="19">
        <v>41440</v>
      </c>
      <c r="F234" s="38"/>
      <c r="G234" s="19">
        <f t="shared" si="9"/>
        <v>0</v>
      </c>
      <c r="H234" s="10" t="s">
        <v>67</v>
      </c>
      <c r="I234" s="8" t="s">
        <v>281</v>
      </c>
    </row>
    <row r="235" spans="1:9" s="6" customFormat="1" x14ac:dyDescent="0.25">
      <c r="A235" s="10">
        <v>40</v>
      </c>
      <c r="B235" s="16" t="s">
        <v>256</v>
      </c>
      <c r="C235" s="12">
        <v>160</v>
      </c>
      <c r="D235" s="7">
        <v>0.08</v>
      </c>
      <c r="E235" s="19">
        <v>47712</v>
      </c>
      <c r="F235" s="38"/>
      <c r="G235" s="19">
        <f t="shared" si="9"/>
        <v>0</v>
      </c>
      <c r="H235" s="10" t="s">
        <v>76</v>
      </c>
      <c r="I235" s="8" t="s">
        <v>281</v>
      </c>
    </row>
    <row r="236" spans="1:9" s="6" customFormat="1" x14ac:dyDescent="0.25">
      <c r="A236" s="10">
        <v>41</v>
      </c>
      <c r="B236" s="16" t="s">
        <v>292</v>
      </c>
      <c r="C236" s="12">
        <v>200</v>
      </c>
      <c r="D236" s="7">
        <v>0.1</v>
      </c>
      <c r="E236" s="19">
        <v>11536</v>
      </c>
      <c r="F236" s="38"/>
      <c r="G236" s="19">
        <f t="shared" si="9"/>
        <v>0</v>
      </c>
      <c r="H236" s="10" t="s">
        <v>191</v>
      </c>
      <c r="I236" s="8" t="s">
        <v>9</v>
      </c>
    </row>
    <row r="237" spans="1:9" s="6" customFormat="1" x14ac:dyDescent="0.25">
      <c r="A237" s="10">
        <v>42</v>
      </c>
      <c r="B237" s="16" t="s">
        <v>166</v>
      </c>
      <c r="C237" s="12">
        <v>50</v>
      </c>
      <c r="D237" s="7">
        <v>0.11</v>
      </c>
      <c r="E237" s="19">
        <v>53200</v>
      </c>
      <c r="F237" s="38"/>
      <c r="G237" s="19">
        <f t="shared" si="9"/>
        <v>0</v>
      </c>
      <c r="H237" s="10" t="s">
        <v>94</v>
      </c>
      <c r="I237" s="8" t="s">
        <v>98</v>
      </c>
    </row>
    <row r="238" spans="1:9" s="6" customFormat="1" x14ac:dyDescent="0.25">
      <c r="A238" s="10">
        <v>43</v>
      </c>
      <c r="B238" s="16" t="s">
        <v>103</v>
      </c>
      <c r="C238" s="12">
        <v>120</v>
      </c>
      <c r="D238" s="7">
        <v>0.04</v>
      </c>
      <c r="E238" s="19">
        <v>42224</v>
      </c>
      <c r="F238" s="38"/>
      <c r="G238" s="19">
        <f t="shared" si="9"/>
        <v>0</v>
      </c>
      <c r="H238" s="10" t="s">
        <v>322</v>
      </c>
      <c r="I238" s="8" t="s">
        <v>9</v>
      </c>
    </row>
    <row r="239" spans="1:9" s="6" customFormat="1" x14ac:dyDescent="0.25">
      <c r="A239" s="10">
        <v>44</v>
      </c>
      <c r="B239" s="16" t="s">
        <v>219</v>
      </c>
      <c r="C239" s="12">
        <v>75</v>
      </c>
      <c r="D239" s="7">
        <v>0.1</v>
      </c>
      <c r="E239" s="19">
        <v>6944</v>
      </c>
      <c r="F239" s="38"/>
      <c r="G239" s="19">
        <f t="shared" si="9"/>
        <v>0</v>
      </c>
      <c r="H239" s="10" t="s">
        <v>161</v>
      </c>
      <c r="I239" s="8" t="s">
        <v>203</v>
      </c>
    </row>
    <row r="240" spans="1:9" s="6" customFormat="1" x14ac:dyDescent="0.25">
      <c r="A240" s="10">
        <v>45</v>
      </c>
      <c r="B240" s="16" t="s">
        <v>310</v>
      </c>
      <c r="C240" s="12"/>
      <c r="D240" s="7">
        <v>0.04</v>
      </c>
      <c r="E240" s="19">
        <v>76272</v>
      </c>
      <c r="F240" s="38"/>
      <c r="G240" s="19">
        <f t="shared" si="9"/>
        <v>0</v>
      </c>
      <c r="H240" s="10" t="s">
        <v>311</v>
      </c>
      <c r="I240" s="8" t="s">
        <v>319</v>
      </c>
    </row>
    <row r="241" spans="1:9" s="6" customFormat="1" x14ac:dyDescent="0.25">
      <c r="A241" s="10">
        <v>46</v>
      </c>
      <c r="B241" s="16" t="s">
        <v>32</v>
      </c>
      <c r="C241" s="12">
        <v>12</v>
      </c>
      <c r="D241" s="7">
        <v>0.03</v>
      </c>
      <c r="E241" s="19">
        <v>70560</v>
      </c>
      <c r="F241" s="38"/>
      <c r="G241" s="19">
        <f t="shared" si="9"/>
        <v>0</v>
      </c>
      <c r="H241" s="10" t="s">
        <v>8</v>
      </c>
      <c r="I241" s="8" t="s">
        <v>98</v>
      </c>
    </row>
    <row r="242" spans="1:9" s="6" customFormat="1" x14ac:dyDescent="0.25">
      <c r="A242" s="10">
        <v>47</v>
      </c>
      <c r="B242" s="16" t="s">
        <v>220</v>
      </c>
      <c r="C242" s="12">
        <v>15</v>
      </c>
      <c r="D242" s="7">
        <v>0.06</v>
      </c>
      <c r="E242" s="19">
        <v>62944</v>
      </c>
      <c r="F242" s="38"/>
      <c r="G242" s="19">
        <f t="shared" si="9"/>
        <v>0</v>
      </c>
      <c r="H242" s="10" t="s">
        <v>29</v>
      </c>
      <c r="I242" s="8" t="s">
        <v>203</v>
      </c>
    </row>
    <row r="243" spans="1:9" s="6" customFormat="1" x14ac:dyDescent="0.25">
      <c r="A243" s="10">
        <v>48</v>
      </c>
      <c r="B243" s="16" t="s">
        <v>323</v>
      </c>
      <c r="C243" s="12">
        <v>50</v>
      </c>
      <c r="D243" s="7">
        <v>0.09</v>
      </c>
      <c r="E243" s="19">
        <v>72800</v>
      </c>
      <c r="F243" s="38"/>
      <c r="G243" s="19">
        <f t="shared" si="9"/>
        <v>0</v>
      </c>
      <c r="H243" s="10" t="s">
        <v>67</v>
      </c>
      <c r="I243" s="8" t="s">
        <v>98</v>
      </c>
    </row>
    <row r="244" spans="1:9" s="6" customFormat="1" x14ac:dyDescent="0.25">
      <c r="A244" s="10">
        <v>49</v>
      </c>
      <c r="B244" s="16" t="s">
        <v>324</v>
      </c>
      <c r="C244" s="12">
        <v>50</v>
      </c>
      <c r="D244" s="7">
        <v>0.09</v>
      </c>
      <c r="E244" s="19">
        <v>65968</v>
      </c>
      <c r="F244" s="38"/>
      <c r="G244" s="19">
        <f t="shared" si="9"/>
        <v>0</v>
      </c>
      <c r="H244" s="10" t="s">
        <v>76</v>
      </c>
      <c r="I244" s="8" t="s">
        <v>98</v>
      </c>
    </row>
    <row r="245" spans="1:9" s="6" customFormat="1" x14ac:dyDescent="0.25">
      <c r="A245" s="10">
        <v>50</v>
      </c>
      <c r="B245" s="16" t="s">
        <v>81</v>
      </c>
      <c r="C245" s="12"/>
      <c r="D245" s="7">
        <v>0.08</v>
      </c>
      <c r="E245" s="19">
        <v>31024</v>
      </c>
      <c r="F245" s="38"/>
      <c r="G245" s="19">
        <f t="shared" si="9"/>
        <v>0</v>
      </c>
      <c r="H245" s="10" t="s">
        <v>61</v>
      </c>
      <c r="I245" s="8" t="s">
        <v>129</v>
      </c>
    </row>
    <row r="246" spans="1:9" s="6" customFormat="1" x14ac:dyDescent="0.25">
      <c r="A246" s="10">
        <v>51</v>
      </c>
      <c r="B246" s="16" t="s">
        <v>312</v>
      </c>
      <c r="C246" s="12"/>
      <c r="D246" s="7">
        <v>0.04</v>
      </c>
      <c r="E246" s="19">
        <v>74816</v>
      </c>
      <c r="F246" s="38"/>
      <c r="G246" s="19">
        <f t="shared" si="9"/>
        <v>0</v>
      </c>
      <c r="H246" s="10" t="s">
        <v>42</v>
      </c>
      <c r="I246" s="8" t="s">
        <v>317</v>
      </c>
    </row>
    <row r="247" spans="1:9" s="6" customFormat="1" x14ac:dyDescent="0.25">
      <c r="A247" s="10">
        <v>52</v>
      </c>
      <c r="B247" s="16" t="s">
        <v>362</v>
      </c>
      <c r="C247" s="12">
        <v>100</v>
      </c>
      <c r="D247" s="7">
        <v>0.05</v>
      </c>
      <c r="E247" s="19">
        <v>70112</v>
      </c>
      <c r="F247" s="38"/>
      <c r="G247" s="19">
        <f t="shared" si="9"/>
        <v>0</v>
      </c>
      <c r="H247" s="10" t="s">
        <v>35</v>
      </c>
      <c r="I247" s="8" t="s">
        <v>4</v>
      </c>
    </row>
    <row r="248" spans="1:9" s="32" customFormat="1" ht="18.75" x14ac:dyDescent="0.25">
      <c r="A248" s="36"/>
      <c r="B248" s="107" t="s">
        <v>126</v>
      </c>
      <c r="C248" s="108"/>
      <c r="D248" s="108"/>
      <c r="E248" s="108"/>
      <c r="F248" s="108"/>
      <c r="G248" s="108"/>
      <c r="H248" s="108"/>
      <c r="I248" s="109"/>
    </row>
    <row r="249" spans="1:9" s="31" customFormat="1" ht="28.5" x14ac:dyDescent="0.25">
      <c r="A249" s="27"/>
      <c r="B249" s="28" t="s">
        <v>26</v>
      </c>
      <c r="C249" s="29" t="s">
        <v>134</v>
      </c>
      <c r="D249" s="28" t="s">
        <v>130</v>
      </c>
      <c r="E249" s="30" t="s">
        <v>27</v>
      </c>
      <c r="F249" s="29" t="s">
        <v>131</v>
      </c>
      <c r="G249" s="28" t="s">
        <v>132</v>
      </c>
      <c r="H249" s="28" t="s">
        <v>133</v>
      </c>
      <c r="I249" s="28" t="s">
        <v>28</v>
      </c>
    </row>
    <row r="250" spans="1:9" ht="18.75" customHeight="1" x14ac:dyDescent="0.25">
      <c r="A250" s="10">
        <v>1</v>
      </c>
      <c r="B250" s="17" t="s">
        <v>391</v>
      </c>
      <c r="C250" s="12"/>
      <c r="D250" s="7">
        <v>0.12</v>
      </c>
      <c r="E250" s="19">
        <v>104289.56</v>
      </c>
      <c r="F250" s="38"/>
      <c r="G250" s="19">
        <f t="shared" ref="G250:G265" si="10">E250*F250</f>
        <v>0</v>
      </c>
      <c r="H250" s="10" t="s">
        <v>18</v>
      </c>
      <c r="I250" s="8" t="s">
        <v>240</v>
      </c>
    </row>
    <row r="251" spans="1:9" x14ac:dyDescent="0.25">
      <c r="A251" s="10">
        <v>2</v>
      </c>
      <c r="B251" s="17" t="s">
        <v>238</v>
      </c>
      <c r="C251" s="12"/>
      <c r="D251" s="7">
        <v>0.12</v>
      </c>
      <c r="E251" s="19">
        <v>83649.66</v>
      </c>
      <c r="F251" s="38"/>
      <c r="G251" s="19">
        <f t="shared" si="10"/>
        <v>0</v>
      </c>
      <c r="H251" s="10" t="s">
        <v>18</v>
      </c>
      <c r="I251" s="8" t="s">
        <v>240</v>
      </c>
    </row>
    <row r="252" spans="1:9" x14ac:dyDescent="0.25">
      <c r="A252" s="10">
        <v>3</v>
      </c>
      <c r="B252" s="17" t="s">
        <v>239</v>
      </c>
      <c r="C252" s="12"/>
      <c r="D252" s="7">
        <v>0.12</v>
      </c>
      <c r="E252" s="19">
        <v>67787.759999999995</v>
      </c>
      <c r="F252" s="38"/>
      <c r="G252" s="19">
        <f t="shared" si="10"/>
        <v>0</v>
      </c>
      <c r="H252" s="10" t="s">
        <v>35</v>
      </c>
      <c r="I252" s="8" t="s">
        <v>240</v>
      </c>
    </row>
    <row r="253" spans="1:9" x14ac:dyDescent="0.25">
      <c r="A253" s="10">
        <v>4</v>
      </c>
      <c r="B253" s="17" t="s">
        <v>193</v>
      </c>
      <c r="C253" s="12">
        <v>24</v>
      </c>
      <c r="D253" s="7">
        <v>0.95</v>
      </c>
      <c r="E253" s="19">
        <v>109821.12</v>
      </c>
      <c r="F253" s="38"/>
      <c r="G253" s="19">
        <f t="shared" si="10"/>
        <v>0</v>
      </c>
      <c r="H253" s="10" t="s">
        <v>167</v>
      </c>
      <c r="I253" s="8" t="s">
        <v>155</v>
      </c>
    </row>
    <row r="254" spans="1:9" x14ac:dyDescent="0.25">
      <c r="A254" s="10">
        <v>5</v>
      </c>
      <c r="B254" s="17" t="s">
        <v>192</v>
      </c>
      <c r="C254" s="12">
        <v>24</v>
      </c>
      <c r="D254" s="7">
        <v>9.4000000000000004E-3</v>
      </c>
      <c r="E254" s="19">
        <v>109964.04</v>
      </c>
      <c r="F254" s="38"/>
      <c r="G254" s="19">
        <f t="shared" si="10"/>
        <v>0</v>
      </c>
      <c r="H254" s="10" t="s">
        <v>30</v>
      </c>
      <c r="I254" s="8" t="s">
        <v>155</v>
      </c>
    </row>
    <row r="255" spans="1:9" x14ac:dyDescent="0.25">
      <c r="A255" s="10">
        <v>6</v>
      </c>
      <c r="B255" s="17" t="s">
        <v>180</v>
      </c>
      <c r="C255" s="12">
        <v>40</v>
      </c>
      <c r="D255" s="7">
        <v>9.4999999999999998E-3</v>
      </c>
      <c r="E255" s="19">
        <v>221278.07999999999</v>
      </c>
      <c r="F255" s="38"/>
      <c r="G255" s="19">
        <f t="shared" si="10"/>
        <v>0</v>
      </c>
      <c r="H255" s="10" t="s">
        <v>60</v>
      </c>
      <c r="I255" s="8" t="s">
        <v>155</v>
      </c>
    </row>
    <row r="256" spans="1:9" x14ac:dyDescent="0.25">
      <c r="A256" s="10">
        <v>7</v>
      </c>
      <c r="B256" s="17" t="s">
        <v>66</v>
      </c>
      <c r="C256" s="12">
        <v>133</v>
      </c>
      <c r="D256" s="7">
        <v>0.1</v>
      </c>
      <c r="E256" s="19">
        <v>53263.75</v>
      </c>
      <c r="F256" s="38"/>
      <c r="G256" s="19">
        <f t="shared" si="10"/>
        <v>0</v>
      </c>
      <c r="H256" s="10" t="s">
        <v>67</v>
      </c>
      <c r="I256" s="8" t="s">
        <v>45</v>
      </c>
    </row>
    <row r="257" spans="1:9" x14ac:dyDescent="0.25">
      <c r="A257" s="10">
        <v>8</v>
      </c>
      <c r="B257" s="17" t="s">
        <v>93</v>
      </c>
      <c r="C257" s="12">
        <v>54</v>
      </c>
      <c r="D257" s="7">
        <v>0.02</v>
      </c>
      <c r="E257" s="19">
        <v>208538.67</v>
      </c>
      <c r="F257" s="38"/>
      <c r="G257" s="19">
        <f t="shared" si="10"/>
        <v>0</v>
      </c>
      <c r="H257" s="10" t="s">
        <v>14</v>
      </c>
      <c r="I257" s="8" t="s">
        <v>155</v>
      </c>
    </row>
    <row r="258" spans="1:9" x14ac:dyDescent="0.25">
      <c r="A258" s="10">
        <v>9</v>
      </c>
      <c r="B258" s="17" t="s">
        <v>336</v>
      </c>
      <c r="C258" s="12">
        <v>51</v>
      </c>
      <c r="D258" s="7">
        <v>0.18</v>
      </c>
      <c r="E258" s="19">
        <v>219700.95</v>
      </c>
      <c r="F258" s="38"/>
      <c r="G258" s="19">
        <f t="shared" si="10"/>
        <v>0</v>
      </c>
      <c r="H258" s="10" t="s">
        <v>14</v>
      </c>
      <c r="I258" s="8" t="s">
        <v>25</v>
      </c>
    </row>
    <row r="259" spans="1:9" x14ac:dyDescent="0.25">
      <c r="A259" s="10">
        <v>10</v>
      </c>
      <c r="B259" s="17" t="s">
        <v>337</v>
      </c>
      <c r="C259" s="12"/>
      <c r="D259" s="7">
        <v>0.18</v>
      </c>
      <c r="E259" s="19">
        <v>328832.84999999998</v>
      </c>
      <c r="F259" s="38"/>
      <c r="G259" s="19">
        <f t="shared" si="10"/>
        <v>0</v>
      </c>
      <c r="H259" s="10" t="s">
        <v>339</v>
      </c>
      <c r="I259" s="8" t="s">
        <v>25</v>
      </c>
    </row>
    <row r="260" spans="1:9" x14ac:dyDescent="0.25">
      <c r="A260" s="10">
        <v>11</v>
      </c>
      <c r="B260" s="17" t="s">
        <v>24</v>
      </c>
      <c r="C260" s="12"/>
      <c r="D260" s="7">
        <v>0.18</v>
      </c>
      <c r="E260" s="19">
        <v>468669.49</v>
      </c>
      <c r="F260" s="38"/>
      <c r="G260" s="19">
        <f t="shared" si="10"/>
        <v>0</v>
      </c>
      <c r="H260" s="10" t="s">
        <v>16</v>
      </c>
      <c r="I260" s="8" t="s">
        <v>25</v>
      </c>
    </row>
    <row r="261" spans="1:9" x14ac:dyDescent="0.25">
      <c r="A261" s="10">
        <v>12</v>
      </c>
      <c r="B261" s="17" t="s">
        <v>24</v>
      </c>
      <c r="C261" s="12">
        <v>10</v>
      </c>
      <c r="D261" s="7">
        <v>0.1</v>
      </c>
      <c r="E261" s="19">
        <v>401494.84</v>
      </c>
      <c r="F261" s="38"/>
      <c r="G261" s="19">
        <f t="shared" si="10"/>
        <v>0</v>
      </c>
      <c r="H261" s="10" t="s">
        <v>29</v>
      </c>
      <c r="I261" s="8" t="s">
        <v>25</v>
      </c>
    </row>
    <row r="262" spans="1:9" x14ac:dyDescent="0.25">
      <c r="A262" s="10">
        <v>13</v>
      </c>
      <c r="B262" s="17" t="s">
        <v>101</v>
      </c>
      <c r="C262" s="12"/>
      <c r="D262" s="7">
        <v>0.12</v>
      </c>
      <c r="E262" s="19">
        <v>263095.87</v>
      </c>
      <c r="F262" s="38"/>
      <c r="G262" s="19">
        <f t="shared" si="10"/>
        <v>0</v>
      </c>
      <c r="H262" s="10" t="s">
        <v>38</v>
      </c>
      <c r="I262" s="8" t="s">
        <v>25</v>
      </c>
    </row>
    <row r="263" spans="1:9" x14ac:dyDescent="0.25">
      <c r="A263" s="10">
        <v>14</v>
      </c>
      <c r="B263" s="17" t="s">
        <v>105</v>
      </c>
      <c r="C263" s="12"/>
      <c r="D263" s="7">
        <v>0.15</v>
      </c>
      <c r="E263" s="19">
        <v>4370731.4800000004</v>
      </c>
      <c r="F263" s="38"/>
      <c r="G263" s="19">
        <f t="shared" si="10"/>
        <v>0</v>
      </c>
      <c r="H263" s="10" t="s">
        <v>67</v>
      </c>
      <c r="I263" s="8" t="s">
        <v>4</v>
      </c>
    </row>
    <row r="264" spans="1:9" x14ac:dyDescent="0.25">
      <c r="A264" s="10">
        <v>15</v>
      </c>
      <c r="B264" s="17" t="s">
        <v>181</v>
      </c>
      <c r="C264" s="12">
        <v>48</v>
      </c>
      <c r="D264" s="7">
        <v>9.5999999999999992E-3</v>
      </c>
      <c r="E264" s="19">
        <v>132257.03</v>
      </c>
      <c r="F264" s="38"/>
      <c r="G264" s="19">
        <f t="shared" si="10"/>
        <v>0</v>
      </c>
      <c r="H264" s="10" t="s">
        <v>31</v>
      </c>
      <c r="I264" s="8" t="s">
        <v>155</v>
      </c>
    </row>
    <row r="265" spans="1:9" x14ac:dyDescent="0.25">
      <c r="A265" s="10">
        <v>16</v>
      </c>
      <c r="B265" s="17" t="s">
        <v>221</v>
      </c>
      <c r="C265" s="12"/>
      <c r="D265" s="7">
        <v>0.12</v>
      </c>
      <c r="E265" s="19">
        <v>98448</v>
      </c>
      <c r="F265" s="38"/>
      <c r="G265" s="19">
        <f t="shared" si="10"/>
        <v>0</v>
      </c>
      <c r="H265" s="10" t="s">
        <v>13</v>
      </c>
      <c r="I265" s="8" t="s">
        <v>203</v>
      </c>
    </row>
    <row r="266" spans="1:9" s="32" customFormat="1" ht="18.75" x14ac:dyDescent="0.25">
      <c r="A266" s="36"/>
      <c r="B266" s="107" t="s">
        <v>139</v>
      </c>
      <c r="C266" s="108"/>
      <c r="D266" s="108"/>
      <c r="E266" s="108"/>
      <c r="F266" s="108"/>
      <c r="G266" s="108"/>
      <c r="H266" s="108"/>
      <c r="I266" s="109"/>
    </row>
    <row r="267" spans="1:9" s="31" customFormat="1" ht="28.5" x14ac:dyDescent="0.25">
      <c r="A267" s="27"/>
      <c r="B267" s="28" t="s">
        <v>26</v>
      </c>
      <c r="C267" s="29" t="s">
        <v>134</v>
      </c>
      <c r="D267" s="28" t="s">
        <v>130</v>
      </c>
      <c r="E267" s="30" t="s">
        <v>27</v>
      </c>
      <c r="F267" s="29" t="s">
        <v>131</v>
      </c>
      <c r="G267" s="28" t="s">
        <v>132</v>
      </c>
      <c r="H267" s="28" t="s">
        <v>133</v>
      </c>
      <c r="I267" s="28" t="s">
        <v>28</v>
      </c>
    </row>
    <row r="268" spans="1:9" s="6" customFormat="1" x14ac:dyDescent="0.25">
      <c r="A268" s="10">
        <v>1</v>
      </c>
      <c r="B268" s="11" t="s">
        <v>82</v>
      </c>
      <c r="C268" s="10"/>
      <c r="D268" s="5">
        <v>0.1</v>
      </c>
      <c r="E268" s="19">
        <v>141045.06</v>
      </c>
      <c r="F268" s="38"/>
      <c r="G268" s="19">
        <f>E268*F268</f>
        <v>0</v>
      </c>
      <c r="H268" s="10" t="s">
        <v>18</v>
      </c>
      <c r="I268" s="8" t="s">
        <v>127</v>
      </c>
    </row>
    <row r="269" spans="1:9" s="6" customFormat="1" x14ac:dyDescent="0.25">
      <c r="A269" s="10">
        <v>2</v>
      </c>
      <c r="B269" s="16" t="s">
        <v>223</v>
      </c>
      <c r="C269" s="12"/>
      <c r="D269" s="7">
        <v>0.12</v>
      </c>
      <c r="E269" s="19">
        <v>95872</v>
      </c>
      <c r="F269" s="38"/>
      <c r="G269" s="19">
        <f t="shared" ref="G269:G279" si="11">E269*F269</f>
        <v>0</v>
      </c>
      <c r="H269" s="10" t="s">
        <v>67</v>
      </c>
      <c r="I269" s="8" t="s">
        <v>58</v>
      </c>
    </row>
    <row r="270" spans="1:9" s="6" customFormat="1" x14ac:dyDescent="0.25">
      <c r="A270" s="10">
        <v>5</v>
      </c>
      <c r="B270" s="16" t="s">
        <v>224</v>
      </c>
      <c r="C270" s="12"/>
      <c r="D270" s="7">
        <v>0.12</v>
      </c>
      <c r="E270" s="19">
        <v>50400</v>
      </c>
      <c r="F270" s="38"/>
      <c r="G270" s="19">
        <f t="shared" si="11"/>
        <v>0</v>
      </c>
      <c r="H270" s="10" t="s">
        <v>30</v>
      </c>
      <c r="I270" s="8" t="s">
        <v>58</v>
      </c>
    </row>
    <row r="271" spans="1:9" s="6" customFormat="1" x14ac:dyDescent="0.25">
      <c r="A271" s="10">
        <v>6</v>
      </c>
      <c r="B271" s="16" t="s">
        <v>225</v>
      </c>
      <c r="C271" s="12"/>
      <c r="D271" s="7">
        <v>0.12</v>
      </c>
      <c r="E271" s="19">
        <v>50400</v>
      </c>
      <c r="F271" s="38"/>
      <c r="G271" s="19">
        <f t="shared" si="11"/>
        <v>0</v>
      </c>
      <c r="H271" s="10" t="s">
        <v>10</v>
      </c>
      <c r="I271" s="8" t="s">
        <v>58</v>
      </c>
    </row>
    <row r="272" spans="1:9" s="6" customFormat="1" x14ac:dyDescent="0.25">
      <c r="A272" s="10">
        <v>7</v>
      </c>
      <c r="B272" s="16" t="s">
        <v>226</v>
      </c>
      <c r="C272" s="12"/>
      <c r="D272" s="7">
        <v>0.12</v>
      </c>
      <c r="E272" s="19">
        <v>62384</v>
      </c>
      <c r="F272" s="38"/>
      <c r="G272" s="19">
        <f t="shared" si="11"/>
        <v>0</v>
      </c>
      <c r="H272" s="10" t="s">
        <v>10</v>
      </c>
      <c r="I272" s="8" t="s">
        <v>58</v>
      </c>
    </row>
    <row r="273" spans="1:9" s="6" customFormat="1" x14ac:dyDescent="0.25">
      <c r="A273" s="10">
        <v>8</v>
      </c>
      <c r="B273" s="16" t="s">
        <v>227</v>
      </c>
      <c r="C273" s="12"/>
      <c r="D273" s="7">
        <v>0.12</v>
      </c>
      <c r="E273" s="19">
        <v>62384</v>
      </c>
      <c r="F273" s="38"/>
      <c r="G273" s="19">
        <f t="shared" si="11"/>
        <v>0</v>
      </c>
      <c r="H273" s="10" t="s">
        <v>10</v>
      </c>
      <c r="I273" s="8" t="s">
        <v>58</v>
      </c>
    </row>
    <row r="274" spans="1:9" s="6" customFormat="1" x14ac:dyDescent="0.25">
      <c r="A274" s="10">
        <v>9</v>
      </c>
      <c r="B274" s="16" t="s">
        <v>228</v>
      </c>
      <c r="C274" s="12"/>
      <c r="D274" s="7">
        <v>0.12</v>
      </c>
      <c r="E274" s="19">
        <v>62384</v>
      </c>
      <c r="F274" s="38"/>
      <c r="G274" s="19">
        <f t="shared" si="11"/>
        <v>0</v>
      </c>
      <c r="H274" s="10" t="s">
        <v>10</v>
      </c>
      <c r="I274" s="8" t="s">
        <v>58</v>
      </c>
    </row>
    <row r="275" spans="1:9" s="6" customFormat="1" x14ac:dyDescent="0.25">
      <c r="A275" s="10">
        <v>10</v>
      </c>
      <c r="B275" s="16" t="s">
        <v>229</v>
      </c>
      <c r="C275" s="12"/>
      <c r="D275" s="7">
        <v>0.12</v>
      </c>
      <c r="E275" s="19">
        <v>62384</v>
      </c>
      <c r="F275" s="38"/>
      <c r="G275" s="19">
        <f t="shared" si="11"/>
        <v>0</v>
      </c>
      <c r="H275" s="10" t="s">
        <v>10</v>
      </c>
      <c r="I275" s="8" t="s">
        <v>58</v>
      </c>
    </row>
    <row r="276" spans="1:9" s="6" customFormat="1" x14ac:dyDescent="0.25">
      <c r="A276" s="10">
        <v>11</v>
      </c>
      <c r="B276" s="16" t="s">
        <v>229</v>
      </c>
      <c r="C276" s="12"/>
      <c r="D276" s="7">
        <v>0.12</v>
      </c>
      <c r="E276" s="19">
        <v>62384</v>
      </c>
      <c r="F276" s="38"/>
      <c r="G276" s="19">
        <f t="shared" si="11"/>
        <v>0</v>
      </c>
      <c r="H276" s="10" t="s">
        <v>10</v>
      </c>
      <c r="I276" s="8" t="s">
        <v>58</v>
      </c>
    </row>
    <row r="277" spans="1:9" s="6" customFormat="1" x14ac:dyDescent="0.25">
      <c r="A277" s="10">
        <v>12</v>
      </c>
      <c r="B277" s="16" t="s">
        <v>229</v>
      </c>
      <c r="C277" s="12"/>
      <c r="D277" s="7">
        <v>0.12</v>
      </c>
      <c r="E277" s="19">
        <v>62384</v>
      </c>
      <c r="F277" s="38"/>
      <c r="G277" s="19">
        <f t="shared" si="11"/>
        <v>0</v>
      </c>
      <c r="H277" s="10" t="s">
        <v>10</v>
      </c>
      <c r="I277" s="8" t="s">
        <v>58</v>
      </c>
    </row>
    <row r="278" spans="1:9" s="6" customFormat="1" x14ac:dyDescent="0.25">
      <c r="A278" s="10">
        <v>13</v>
      </c>
      <c r="B278" s="16" t="s">
        <v>296</v>
      </c>
      <c r="C278" s="12">
        <v>1</v>
      </c>
      <c r="D278" s="7">
        <v>0.05</v>
      </c>
      <c r="E278" s="19">
        <v>3873109.21</v>
      </c>
      <c r="F278" s="38"/>
      <c r="G278" s="19">
        <f t="shared" si="11"/>
        <v>0</v>
      </c>
      <c r="H278" s="10" t="s">
        <v>94</v>
      </c>
      <c r="I278" s="8" t="s">
        <v>301</v>
      </c>
    </row>
    <row r="279" spans="1:9" s="13" customFormat="1" x14ac:dyDescent="0.25">
      <c r="A279" s="10">
        <v>14</v>
      </c>
      <c r="B279" s="16" t="s">
        <v>22</v>
      </c>
      <c r="C279" s="12">
        <v>1</v>
      </c>
      <c r="D279" s="7">
        <v>7.0000000000000007E-2</v>
      </c>
      <c r="E279" s="19">
        <v>10070149.52</v>
      </c>
      <c r="F279" s="38"/>
      <c r="G279" s="19">
        <f t="shared" si="11"/>
        <v>0</v>
      </c>
      <c r="H279" s="10" t="s">
        <v>10</v>
      </c>
      <c r="I279" s="8" t="s">
        <v>301</v>
      </c>
    </row>
    <row r="280" spans="1:9" s="32" customFormat="1" ht="18.75" x14ac:dyDescent="0.25">
      <c r="A280" s="36"/>
      <c r="B280" s="107" t="s">
        <v>270</v>
      </c>
      <c r="C280" s="108"/>
      <c r="D280" s="108"/>
      <c r="E280" s="108"/>
      <c r="F280" s="108"/>
      <c r="G280" s="108"/>
      <c r="H280" s="108"/>
      <c r="I280" s="109"/>
    </row>
    <row r="281" spans="1:9" s="13" customFormat="1" x14ac:dyDescent="0.25">
      <c r="A281" s="10">
        <v>1</v>
      </c>
      <c r="B281" s="17" t="s">
        <v>115</v>
      </c>
      <c r="C281" s="12">
        <v>60</v>
      </c>
      <c r="D281" s="7">
        <v>0.03</v>
      </c>
      <c r="E281" s="19">
        <v>189280</v>
      </c>
      <c r="F281" s="38"/>
      <c r="G281" s="19">
        <f>E281*F281</f>
        <v>0</v>
      </c>
      <c r="H281" s="10" t="s">
        <v>8</v>
      </c>
      <c r="I281" s="8" t="s">
        <v>154</v>
      </c>
    </row>
    <row r="282" spans="1:9" s="6" customFormat="1" ht="20.25" x14ac:dyDescent="0.3">
      <c r="A282" s="37" t="s">
        <v>20</v>
      </c>
      <c r="C282" s="14" t="s">
        <v>54</v>
      </c>
      <c r="E282" s="18"/>
      <c r="G282" s="14"/>
      <c r="H282" s="14"/>
      <c r="I282" s="21"/>
    </row>
    <row r="283" spans="1:9" ht="20.25" x14ac:dyDescent="0.3">
      <c r="A283" s="37"/>
      <c r="B283" s="6"/>
      <c r="C283" s="14"/>
      <c r="D283" s="14"/>
      <c r="E283" s="18" t="s">
        <v>269</v>
      </c>
      <c r="F283" s="14"/>
      <c r="G283" s="14"/>
      <c r="H283" s="14"/>
      <c r="I283" s="21"/>
    </row>
    <row r="284" spans="1:9" x14ac:dyDescent="0.25">
      <c r="F284" s="37"/>
    </row>
    <row r="285" spans="1:9" s="13" customFormat="1" x14ac:dyDescent="0.25">
      <c r="A285" s="10"/>
      <c r="B285" s="41" t="s">
        <v>333</v>
      </c>
      <c r="C285" s="12"/>
      <c r="D285" s="7"/>
      <c r="E285" s="19"/>
      <c r="F285" s="38"/>
      <c r="G285" s="19"/>
      <c r="H285" s="10"/>
      <c r="I285" s="8"/>
    </row>
    <row r="286" spans="1:9" s="13" customFormat="1" x14ac:dyDescent="0.25">
      <c r="A286" s="10"/>
      <c r="B286" s="16"/>
      <c r="C286" s="12"/>
      <c r="D286" s="7"/>
      <c r="E286" s="19"/>
      <c r="F286" s="38"/>
      <c r="G286" s="19"/>
      <c r="H286" s="10"/>
      <c r="I286" s="8"/>
    </row>
  </sheetData>
  <mergeCells count="23">
    <mergeCell ref="B78:I78"/>
    <mergeCell ref="B37:I37"/>
    <mergeCell ref="B26:I26"/>
    <mergeCell ref="B22:I22"/>
    <mergeCell ref="B280:I280"/>
    <mergeCell ref="B266:I266"/>
    <mergeCell ref="B195:I195"/>
    <mergeCell ref="B248:I248"/>
    <mergeCell ref="B193:I193"/>
    <mergeCell ref="C1:I5"/>
    <mergeCell ref="B66:I66"/>
    <mergeCell ref="B28:I28"/>
    <mergeCell ref="B12:I12"/>
    <mergeCell ref="B16:I16"/>
    <mergeCell ref="B20:I20"/>
    <mergeCell ref="B10:I10"/>
    <mergeCell ref="B7:I7"/>
    <mergeCell ref="B30:I30"/>
    <mergeCell ref="B32:I32"/>
    <mergeCell ref="B14:I14"/>
    <mergeCell ref="B24:I24"/>
    <mergeCell ref="B18:I18"/>
    <mergeCell ref="B34:I34"/>
  </mergeCells>
  <phoneticPr fontId="3" type="noConversion"/>
  <pageMargins left="0.23622047244094491" right="0.23622047244094491" top="0.19685039370078741" bottom="0.19685039370078741" header="0.31496062992125984" footer="0.31496062992125984"/>
  <pageSetup paperSize="9" scale="48" fitToHeight="0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АКЦИЯ </vt:lpstr>
      <vt:lpstr>Прайс</vt:lpstr>
      <vt:lpstr>Прайс!Область_печати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Pro</cp:lastModifiedBy>
  <cp:lastPrinted>2025-02-14T09:30:00Z</cp:lastPrinted>
  <dcterms:created xsi:type="dcterms:W3CDTF">2013-12-30T07:40:08Z</dcterms:created>
  <dcterms:modified xsi:type="dcterms:W3CDTF">2025-08-20T04:19:11Z</dcterms:modified>
</cp:coreProperties>
</file>